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719" activeTab="0"/>
  </bookViews>
  <sheets>
    <sheet name="Rubrado" sheetId="1" r:id="rId1"/>
  </sheets>
  <externalReferences>
    <externalReference r:id="rId4"/>
  </externalReferences>
  <definedNames>
    <definedName name="_xlnm.Print_Area" localSheetId="0">'Rubrado'!$A$1:$AE$40</definedName>
    <definedName name="_xlnm.Print_Titles" localSheetId="0">'Rubrado'!$11:$12</definedName>
  </definedNames>
  <calcPr fullCalcOnLoad="1"/>
</workbook>
</file>

<file path=xl/sharedStrings.xml><?xml version="1.0" encoding="utf-8"?>
<sst xmlns="http://schemas.openxmlformats.org/spreadsheetml/2006/main" count="70" uniqueCount="56">
  <si>
    <t>Certificado N°</t>
  </si>
  <si>
    <t xml:space="preserve">correspondiente al mes de </t>
  </si>
  <si>
    <t>%</t>
  </si>
  <si>
    <t>GRUPO</t>
  </si>
  <si>
    <t>IVA</t>
  </si>
  <si>
    <t>TOTAL</t>
  </si>
  <si>
    <t>LLSS</t>
  </si>
  <si>
    <t xml:space="preserve">Subtotal Obra </t>
  </si>
  <si>
    <t xml:space="preserve">Fecha Comienzo de Obra:          </t>
  </si>
  <si>
    <t>Director:</t>
  </si>
  <si>
    <t>Supervisor:</t>
  </si>
  <si>
    <t>BÁSICO AUTORIZADO</t>
  </si>
  <si>
    <t>BÁSICO ACUMULADO</t>
  </si>
  <si>
    <t>ACUM. ANTERIOR</t>
  </si>
  <si>
    <t>AVANCE MENSUAL</t>
  </si>
  <si>
    <t>AJUSTE PARAMÉTRICO</t>
  </si>
  <si>
    <t>RUBRO</t>
  </si>
  <si>
    <t>UN..</t>
  </si>
  <si>
    <t>CANT.</t>
  </si>
  <si>
    <t>PRECIO UNIT.</t>
  </si>
  <si>
    <t>PRECIO TOTAL</t>
  </si>
  <si>
    <t>MONTO ($)</t>
  </si>
  <si>
    <t>COEF.</t>
  </si>
  <si>
    <t>AJUSTE ($)</t>
  </si>
  <si>
    <t>MONTO AJUSTADO ($)</t>
  </si>
  <si>
    <t>DESCRIPCIÓN</t>
  </si>
  <si>
    <t>GENERAL</t>
  </si>
  <si>
    <t>de 2018</t>
  </si>
  <si>
    <t>PLANILLA DE METRAJES, RUBRADO Y PRESUPUESTO</t>
  </si>
  <si>
    <t>Corte Electoral de Tacuarembó</t>
  </si>
  <si>
    <t>Refaccion y mantenimiento de local en 25 de Agosto esq. Gral. Rivera</t>
  </si>
  <si>
    <t>Demoliciones</t>
  </si>
  <si>
    <t>Mantenimiento de estructura de techo existente</t>
  </si>
  <si>
    <t>gl</t>
  </si>
  <si>
    <t>Sustitucion de estructura existente por estructura metalica</t>
  </si>
  <si>
    <t>m2</t>
  </si>
  <si>
    <t>ml</t>
  </si>
  <si>
    <t>3.1</t>
  </si>
  <si>
    <t>3.2</t>
  </si>
  <si>
    <t>3.3</t>
  </si>
  <si>
    <t>Mantenimiento de cubierta superior de chapas</t>
  </si>
  <si>
    <t>3.4</t>
  </si>
  <si>
    <t>3.5</t>
  </si>
  <si>
    <t>Recomposicion de pretiles existentes</t>
  </si>
  <si>
    <t>3.6</t>
  </si>
  <si>
    <t>Recomposicion de acceso a azotea</t>
  </si>
  <si>
    <t>Cielorraso PVC</t>
  </si>
  <si>
    <t>3.0</t>
  </si>
  <si>
    <t>Confeccion de recaudos graficos de cubierta superior</t>
  </si>
  <si>
    <t>Cubierta superior</t>
  </si>
  <si>
    <t>Imprevistos</t>
  </si>
  <si>
    <t>3.7</t>
  </si>
  <si>
    <t>Sustitucion de babetas, canalones y bajadas de pluviales</t>
  </si>
  <si>
    <t>2.1</t>
  </si>
  <si>
    <t>3.8</t>
  </si>
  <si>
    <t>Opcion de sobretecho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</si>
</sst>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U&quot;\ #,##0_);\(&quot;$U&quot;\ #,##0\)"/>
    <numFmt numFmtId="181" formatCode="&quot;$U&quot;\ #,##0_);[Red]\(&quot;$U&quot;\ #,##0\)"/>
    <numFmt numFmtId="182" formatCode="&quot;$U&quot;\ #,##0.00_);\(&quot;$U&quot;\ #,##0.00\)"/>
    <numFmt numFmtId="183" formatCode="&quot;$U&quot;\ #,##0.00_);[Red]\(&quot;$U&quot;\ #,##0.00\)"/>
    <numFmt numFmtId="184" formatCode="_(&quot;$U&quot;\ * #,##0_);_(&quot;$U&quot;\ * \(#,##0\);_(&quot;$U&quot;\ * &quot;-&quot;_);_(@_)"/>
    <numFmt numFmtId="185" formatCode="_(&quot;$U&quot;\ * #,##0.00_);_(&quot;$U&quot;\ * \(#,##0.00\);_(&quot;$U&quot;\ * &quot;-&quot;??_);_(@_)"/>
    <numFmt numFmtId="186" formatCode="0.0"/>
    <numFmt numFmtId="187" formatCode="[$$U-380A]\ #,##0"/>
    <numFmt numFmtId="188" formatCode="#,##0.000"/>
    <numFmt numFmtId="189" formatCode="#,##0.000000"/>
    <numFmt numFmtId="190" formatCode="0.0000"/>
    <numFmt numFmtId="191" formatCode="#,##0.0"/>
    <numFmt numFmtId="192" formatCode="_-* #,##0\ _€_-;\-* #,##0\ _€_-;_-* &quot;-&quot;??\ _€_-;_-@_-"/>
    <numFmt numFmtId="193" formatCode="0.0%"/>
    <numFmt numFmtId="194" formatCode="0.000"/>
    <numFmt numFmtId="195" formatCode="_ * #,##0.00_ ;_ * \-#,##0.00_ ;_ * &quot;-&quot;??_ ;_ @_ "/>
    <numFmt numFmtId="196" formatCode="General_)"/>
    <numFmt numFmtId="197" formatCode="_ * #,##0_ ;_ * \-#,##0_ ;_ * &quot;-&quot;??_ ;_ @_ "/>
    <numFmt numFmtId="198" formatCode="_-* #,##0\ _P_t_s_-;\-* #,##0\ _P_t_s_-;_-* &quot;-&quot;??\ _P_t_s_-;_-@_-"/>
    <numFmt numFmtId="199" formatCode="[$$U-380A]\ #,##0.00"/>
    <numFmt numFmtId="200" formatCode="#,##0.0000"/>
    <numFmt numFmtId="201" formatCode="#,##0.00000"/>
    <numFmt numFmtId="202" formatCode="[$$-2C0A]\ #,##0"/>
    <numFmt numFmtId="203" formatCode="0.000000"/>
    <numFmt numFmtId="204" formatCode="0.00000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6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rgb="FFC00000"/>
      <name val="Calibri"/>
      <family val="2"/>
    </font>
    <font>
      <b/>
      <sz val="14"/>
      <color theme="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186D4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2" fillId="0" borderId="0" xfId="0" applyFont="1" applyAlignment="1" applyProtection="1">
      <alignment vertical="center"/>
      <protection/>
    </xf>
    <xf numFmtId="0" fontId="22" fillId="24" borderId="0" xfId="0" applyFont="1" applyFill="1" applyAlignment="1" applyProtection="1">
      <alignment vertical="center"/>
      <protection/>
    </xf>
    <xf numFmtId="0" fontId="22" fillId="24" borderId="0" xfId="0" applyFont="1" applyFill="1" applyAlignment="1" applyProtection="1">
      <alignment horizontal="left" vertical="center"/>
      <protection/>
    </xf>
    <xf numFmtId="0" fontId="22" fillId="24" borderId="0" xfId="0" applyFont="1" applyFill="1" applyAlignment="1" applyProtection="1">
      <alignment horizontal="center" vertical="center"/>
      <protection/>
    </xf>
    <xf numFmtId="0" fontId="22" fillId="24" borderId="0" xfId="0" applyFont="1" applyFill="1" applyAlignment="1" applyProtection="1">
      <alignment vertical="center" wrapText="1"/>
      <protection/>
    </xf>
    <xf numFmtId="1" fontId="22" fillId="24" borderId="0" xfId="0" applyNumberFormat="1" applyFont="1" applyFill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1" fontId="24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Alignment="1" applyProtection="1">
      <alignment horizontal="center" vertical="center" wrapText="1"/>
      <protection/>
    </xf>
    <xf numFmtId="0" fontId="25" fillId="24" borderId="0" xfId="0" applyFont="1" applyFill="1" applyAlignment="1" applyProtection="1">
      <alignment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2" fillId="24" borderId="0" xfId="0" applyFont="1" applyFill="1" applyBorder="1" applyAlignment="1" applyProtection="1">
      <alignment horizontal="center" vertical="center"/>
      <protection/>
    </xf>
    <xf numFmtId="3" fontId="22" fillId="24" borderId="0" xfId="0" applyNumberFormat="1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horizontal="left" vertical="center" wrapText="1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horizontal="left" vertical="center"/>
      <protection/>
    </xf>
    <xf numFmtId="0" fontId="23" fillId="24" borderId="0" xfId="0" applyFont="1" applyFill="1" applyBorder="1" applyAlignment="1" applyProtection="1">
      <alignment horizontal="right" vertical="center" wrapText="1"/>
      <protection/>
    </xf>
    <xf numFmtId="9" fontId="23" fillId="24" borderId="0" xfId="0" applyNumberFormat="1" applyFont="1" applyFill="1" applyBorder="1" applyAlignment="1" applyProtection="1">
      <alignment horizontal="right" vertical="center"/>
      <protection/>
    </xf>
    <xf numFmtId="0" fontId="22" fillId="24" borderId="0" xfId="0" applyFont="1" applyFill="1" applyBorder="1" applyAlignment="1" applyProtection="1">
      <alignment horizontal="right" vertical="center"/>
      <protection/>
    </xf>
    <xf numFmtId="1" fontId="22" fillId="24" borderId="0" xfId="0" applyNumberFormat="1" applyFont="1" applyFill="1" applyBorder="1" applyAlignment="1" applyProtection="1">
      <alignment horizontal="right" vertical="center"/>
      <protection/>
    </xf>
    <xf numFmtId="3" fontId="23" fillId="24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3" fillId="24" borderId="0" xfId="0" applyFont="1" applyFill="1" applyAlignment="1" applyProtection="1">
      <alignment vertical="center"/>
      <protection/>
    </xf>
    <xf numFmtId="0" fontId="23" fillId="24" borderId="0" xfId="0" applyFont="1" applyFill="1" applyAlignment="1" applyProtection="1">
      <alignment horizontal="center" vertical="center" wrapText="1"/>
      <protection/>
    </xf>
    <xf numFmtId="0" fontId="23" fillId="24" borderId="0" xfId="0" applyFont="1" applyFill="1" applyAlignment="1" applyProtection="1">
      <alignment horizontal="center" vertical="center"/>
      <protection/>
    </xf>
    <xf numFmtId="3" fontId="22" fillId="25" borderId="11" xfId="0" applyNumberFormat="1" applyFont="1" applyFill="1" applyBorder="1" applyAlignment="1" applyProtection="1">
      <alignment horizontal="right" vertical="center"/>
      <protection/>
    </xf>
    <xf numFmtId="191" fontId="22" fillId="25" borderId="12" xfId="0" applyNumberFormat="1" applyFont="1" applyFill="1" applyBorder="1" applyAlignment="1" applyProtection="1">
      <alignment horizontal="right" vertical="center"/>
      <protection/>
    </xf>
    <xf numFmtId="3" fontId="22" fillId="25" borderId="13" xfId="0" applyNumberFormat="1" applyFont="1" applyFill="1" applyBorder="1" applyAlignment="1" applyProtection="1">
      <alignment horizontal="right" vertical="center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vertical="center" wrapText="1"/>
      <protection/>
    </xf>
    <xf numFmtId="0" fontId="33" fillId="24" borderId="0" xfId="0" applyFont="1" applyFill="1" applyAlignment="1" applyProtection="1">
      <alignment vertical="center" wrapText="1"/>
      <protection/>
    </xf>
    <xf numFmtId="3" fontId="22" fillId="25" borderId="14" xfId="0" applyNumberFormat="1" applyFont="1" applyFill="1" applyBorder="1" applyAlignment="1" applyProtection="1">
      <alignment horizontal="right" vertical="center"/>
      <protection/>
    </xf>
    <xf numFmtId="191" fontId="22" fillId="25" borderId="15" xfId="0" applyNumberFormat="1" applyFont="1" applyFill="1" applyBorder="1" applyAlignment="1" applyProtection="1">
      <alignment horizontal="right" vertical="center"/>
      <protection/>
    </xf>
    <xf numFmtId="3" fontId="22" fillId="25" borderId="16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Alignment="1" applyProtection="1">
      <alignment vertical="center"/>
      <protection/>
    </xf>
    <xf numFmtId="191" fontId="22" fillId="0" borderId="0" xfId="0" applyNumberFormat="1" applyFont="1" applyAlignment="1" applyProtection="1">
      <alignment vertical="center"/>
      <protection/>
    </xf>
    <xf numFmtId="3" fontId="22" fillId="24" borderId="0" xfId="0" applyNumberFormat="1" applyFont="1" applyFill="1" applyAlignment="1" applyProtection="1">
      <alignment vertical="center"/>
      <protection/>
    </xf>
    <xf numFmtId="3" fontId="22" fillId="25" borderId="17" xfId="0" applyNumberFormat="1" applyFont="1" applyFill="1" applyBorder="1" applyAlignment="1" applyProtection="1">
      <alignment horizontal="right" vertical="center"/>
      <protection/>
    </xf>
    <xf numFmtId="191" fontId="22" fillId="25" borderId="18" xfId="0" applyNumberFormat="1" applyFont="1" applyFill="1" applyBorder="1" applyAlignment="1" applyProtection="1">
      <alignment horizontal="right" vertical="center"/>
      <protection/>
    </xf>
    <xf numFmtId="3" fontId="22" fillId="25" borderId="19" xfId="0" applyNumberFormat="1" applyFont="1" applyFill="1" applyBorder="1" applyAlignment="1" applyProtection="1">
      <alignment horizontal="right" vertical="center"/>
      <protection/>
    </xf>
    <xf numFmtId="1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24" borderId="0" xfId="0" applyFont="1" applyFill="1" applyAlignment="1" applyProtection="1">
      <alignment horizontal="center" vertical="center" wrapText="1"/>
      <protection/>
    </xf>
    <xf numFmtId="1" fontId="34" fillId="26" borderId="13" xfId="0" applyNumberFormat="1" applyFont="1" applyFill="1" applyBorder="1" applyAlignment="1" applyProtection="1">
      <alignment horizontal="center" vertical="center"/>
      <protection/>
    </xf>
    <xf numFmtId="0" fontId="35" fillId="26" borderId="20" xfId="0" applyFont="1" applyFill="1" applyBorder="1" applyAlignment="1" applyProtection="1">
      <alignment vertical="center" wrapText="1"/>
      <protection/>
    </xf>
    <xf numFmtId="0" fontId="35" fillId="26" borderId="20" xfId="0" applyFont="1" applyFill="1" applyBorder="1" applyAlignment="1" applyProtection="1">
      <alignment horizontal="left" vertical="center" wrapText="1"/>
      <protection/>
    </xf>
    <xf numFmtId="0" fontId="35" fillId="26" borderId="21" xfId="0" applyFont="1" applyFill="1" applyBorder="1" applyAlignment="1" applyProtection="1">
      <alignment horizontal="center" vertical="center" wrapText="1"/>
      <protection/>
    </xf>
    <xf numFmtId="10" fontId="35" fillId="26" borderId="22" xfId="0" applyNumberFormat="1" applyFont="1" applyFill="1" applyBorder="1" applyAlignment="1" applyProtection="1">
      <alignment horizontal="center" vertical="center" wrapText="1"/>
      <protection/>
    </xf>
    <xf numFmtId="1" fontId="35" fillId="26" borderId="23" xfId="0" applyNumberFormat="1" applyFont="1" applyFill="1" applyBorder="1" applyAlignment="1" applyProtection="1">
      <alignment horizontal="center" vertical="center" wrapText="1"/>
      <protection/>
    </xf>
    <xf numFmtId="10" fontId="35" fillId="26" borderId="21" xfId="0" applyNumberFormat="1" applyFont="1" applyFill="1" applyBorder="1" applyAlignment="1" applyProtection="1">
      <alignment horizontal="center" vertical="center" wrapText="1"/>
      <protection/>
    </xf>
    <xf numFmtId="10" fontId="36" fillId="26" borderId="24" xfId="0" applyNumberFormat="1" applyFont="1" applyFill="1" applyBorder="1" applyAlignment="1" applyProtection="1">
      <alignment horizontal="center" vertical="center" wrapText="1"/>
      <protection/>
    </xf>
    <xf numFmtId="10" fontId="35" fillId="26" borderId="25" xfId="0" applyNumberFormat="1" applyFont="1" applyFill="1" applyBorder="1" applyAlignment="1" applyProtection="1">
      <alignment horizontal="center" vertical="center" wrapText="1"/>
      <protection/>
    </xf>
    <xf numFmtId="10" fontId="36" fillId="26" borderId="20" xfId="0" applyNumberFormat="1" applyFont="1" applyFill="1" applyBorder="1" applyAlignment="1" applyProtection="1">
      <alignment horizontal="center" vertical="center" wrapText="1"/>
      <protection/>
    </xf>
    <xf numFmtId="10" fontId="35" fillId="26" borderId="24" xfId="0" applyNumberFormat="1" applyFont="1" applyFill="1" applyBorder="1" applyAlignment="1" applyProtection="1">
      <alignment horizontal="center" vertical="center" wrapText="1"/>
      <protection/>
    </xf>
    <xf numFmtId="9" fontId="34" fillId="26" borderId="19" xfId="0" applyNumberFormat="1" applyFont="1" applyFill="1" applyBorder="1" applyAlignment="1" applyProtection="1">
      <alignment horizontal="center" vertical="center" wrapText="1"/>
      <protection/>
    </xf>
    <xf numFmtId="9" fontId="34" fillId="26" borderId="13" xfId="0" applyNumberFormat="1" applyFont="1" applyFill="1" applyBorder="1" applyAlignment="1" applyProtection="1">
      <alignment horizontal="center" vertical="center" wrapText="1"/>
      <protection/>
    </xf>
    <xf numFmtId="9" fontId="34" fillId="26" borderId="16" xfId="0" applyNumberFormat="1" applyFont="1" applyFill="1" applyBorder="1" applyAlignment="1" applyProtection="1">
      <alignment horizontal="center" vertical="center" wrapText="1"/>
      <protection/>
    </xf>
    <xf numFmtId="0" fontId="35" fillId="26" borderId="20" xfId="0" applyFont="1" applyFill="1" applyBorder="1" applyAlignment="1" applyProtection="1">
      <alignment horizontal="center" vertical="center" wrapText="1"/>
      <protection/>
    </xf>
    <xf numFmtId="0" fontId="35" fillId="26" borderId="26" xfId="0" applyFont="1" applyFill="1" applyBorder="1" applyAlignment="1" applyProtection="1">
      <alignment horizontal="center" vertical="center" wrapText="1"/>
      <protection/>
    </xf>
    <xf numFmtId="3" fontId="23" fillId="25" borderId="27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35" fillId="26" borderId="28" xfId="0" applyFont="1" applyFill="1" applyBorder="1" applyAlignment="1" applyProtection="1">
      <alignment vertical="center"/>
      <protection/>
    </xf>
    <xf numFmtId="0" fontId="35" fillId="26" borderId="29" xfId="0" applyFont="1" applyFill="1" applyBorder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 wrapText="1"/>
      <protection/>
    </xf>
    <xf numFmtId="0" fontId="35" fillId="26" borderId="30" xfId="0" applyFont="1" applyFill="1" applyBorder="1" applyAlignment="1" applyProtection="1">
      <alignment horizontal="center" vertical="center" wrapText="1"/>
      <protection/>
    </xf>
    <xf numFmtId="0" fontId="35" fillId="26" borderId="31" xfId="0" applyFont="1" applyFill="1" applyBorder="1" applyAlignment="1" applyProtection="1">
      <alignment horizontal="center" vertical="center" wrapText="1"/>
      <protection/>
    </xf>
    <xf numFmtId="0" fontId="35" fillId="26" borderId="32" xfId="0" applyFont="1" applyFill="1" applyBorder="1" applyAlignment="1" applyProtection="1">
      <alignment horizontal="center" vertical="center"/>
      <protection/>
    </xf>
    <xf numFmtId="0" fontId="35" fillId="26" borderId="33" xfId="0" applyFont="1" applyFill="1" applyBorder="1" applyAlignment="1" applyProtection="1">
      <alignment horizontal="center" vertical="center"/>
      <protection/>
    </xf>
    <xf numFmtId="0" fontId="35" fillId="26" borderId="34" xfId="0" applyFont="1" applyFill="1" applyBorder="1" applyAlignment="1" applyProtection="1">
      <alignment horizontal="center" vertical="center"/>
      <protection/>
    </xf>
    <xf numFmtId="0" fontId="35" fillId="26" borderId="35" xfId="0" applyFont="1" applyFill="1" applyBorder="1" applyAlignment="1" applyProtection="1">
      <alignment horizontal="center" vertical="center" wrapText="1"/>
      <protection/>
    </xf>
    <xf numFmtId="0" fontId="35" fillId="26" borderId="36" xfId="0" applyFont="1" applyFill="1" applyBorder="1" applyAlignment="1" applyProtection="1">
      <alignment horizontal="center" vertical="center" wrapText="1"/>
      <protection/>
    </xf>
    <xf numFmtId="9" fontId="37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9" fontId="23" fillId="0" borderId="0" xfId="0" applyNumberFormat="1" applyFont="1" applyFill="1" applyBorder="1" applyAlignment="1" applyProtection="1">
      <alignment vertical="center"/>
      <protection/>
    </xf>
    <xf numFmtId="9" fontId="37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1" fontId="35" fillId="0" borderId="0" xfId="0" applyNumberFormat="1" applyFont="1" applyFill="1" applyBorder="1" applyAlignment="1" applyProtection="1">
      <alignment horizontal="center" vertical="center" wrapText="1"/>
      <protection/>
    </xf>
    <xf numFmtId="191" fontId="22" fillId="0" borderId="0" xfId="0" applyNumberFormat="1" applyFont="1" applyFill="1" applyBorder="1" applyAlignment="1" applyProtection="1">
      <alignment horizontal="center" vertical="center"/>
      <protection/>
    </xf>
    <xf numFmtId="9" fontId="34" fillId="0" borderId="0" xfId="0" applyNumberFormat="1" applyFont="1" applyFill="1" applyBorder="1" applyAlignment="1" applyProtection="1">
      <alignment horizontal="right" vertical="center" wrapText="1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191" fontId="22" fillId="25" borderId="13" xfId="0" applyNumberFormat="1" applyFont="1" applyFill="1" applyBorder="1" applyAlignment="1" applyProtection="1">
      <alignment horizontal="right" vertical="center"/>
      <protection/>
    </xf>
    <xf numFmtId="2" fontId="22" fillId="0" borderId="13" xfId="0" applyNumberFormat="1" applyFont="1" applyFill="1" applyBorder="1" applyAlignment="1" applyProtection="1">
      <alignment horizontal="right" vertical="center"/>
      <protection/>
    </xf>
    <xf numFmtId="194" fontId="22" fillId="25" borderId="13" xfId="0" applyNumberFormat="1" applyFont="1" applyFill="1" applyBorder="1" applyAlignment="1" applyProtection="1">
      <alignment horizontal="center" vertical="center"/>
      <protection/>
    </xf>
    <xf numFmtId="191" fontId="22" fillId="25" borderId="19" xfId="0" applyNumberFormat="1" applyFont="1" applyFill="1" applyBorder="1" applyAlignment="1" applyProtection="1">
      <alignment horizontal="right" vertical="center"/>
      <protection/>
    </xf>
    <xf numFmtId="2" fontId="22" fillId="0" borderId="19" xfId="0" applyNumberFormat="1" applyFont="1" applyFill="1" applyBorder="1" applyAlignment="1" applyProtection="1">
      <alignment horizontal="right" vertical="center"/>
      <protection/>
    </xf>
    <xf numFmtId="191" fontId="22" fillId="25" borderId="16" xfId="0" applyNumberFormat="1" applyFont="1" applyFill="1" applyBorder="1" applyAlignment="1" applyProtection="1">
      <alignment horizontal="right" vertical="center"/>
      <protection/>
    </xf>
    <xf numFmtId="2" fontId="22" fillId="0" borderId="16" xfId="0" applyNumberFormat="1" applyFont="1" applyFill="1" applyBorder="1" applyAlignment="1" applyProtection="1">
      <alignment horizontal="right" vertical="center"/>
      <protection/>
    </xf>
    <xf numFmtId="194" fontId="22" fillId="25" borderId="16" xfId="0" applyNumberFormat="1" applyFont="1" applyFill="1" applyBorder="1" applyAlignment="1" applyProtection="1">
      <alignment horizontal="center" vertical="center"/>
      <protection/>
    </xf>
    <xf numFmtId="1" fontId="35" fillId="26" borderId="26" xfId="0" applyNumberFormat="1" applyFont="1" applyFill="1" applyBorder="1" applyAlignment="1" applyProtection="1">
      <alignment horizontal="center" vertical="center" wrapText="1"/>
      <protection/>
    </xf>
    <xf numFmtId="1" fontId="22" fillId="25" borderId="13" xfId="0" applyNumberFormat="1" applyFont="1" applyFill="1" applyBorder="1" applyAlignment="1" applyProtection="1">
      <alignment horizontal="center" vertical="center"/>
      <protection/>
    </xf>
    <xf numFmtId="191" fontId="22" fillId="25" borderId="13" xfId="0" applyNumberFormat="1" applyFont="1" applyFill="1" applyBorder="1" applyAlignment="1" applyProtection="1">
      <alignment horizontal="center" vertical="center"/>
      <protection/>
    </xf>
    <xf numFmtId="3" fontId="22" fillId="25" borderId="13" xfId="0" applyNumberFormat="1" applyFont="1" applyFill="1" applyBorder="1" applyAlignment="1" applyProtection="1">
      <alignment horizontal="center" vertical="center"/>
      <protection/>
    </xf>
    <xf numFmtId="0" fontId="23" fillId="25" borderId="18" xfId="0" applyFont="1" applyFill="1" applyBorder="1" applyAlignment="1" applyProtection="1">
      <alignment horizontal="center" vertical="center"/>
      <protection/>
    </xf>
    <xf numFmtId="1" fontId="22" fillId="25" borderId="19" xfId="0" applyNumberFormat="1" applyFont="1" applyFill="1" applyBorder="1" applyAlignment="1" applyProtection="1">
      <alignment horizontal="center" vertical="center"/>
      <protection/>
    </xf>
    <xf numFmtId="191" fontId="22" fillId="25" borderId="19" xfId="0" applyNumberFormat="1" applyFont="1" applyFill="1" applyBorder="1" applyAlignment="1" applyProtection="1">
      <alignment horizontal="center" vertical="center"/>
      <protection/>
    </xf>
    <xf numFmtId="191" fontId="22" fillId="25" borderId="17" xfId="0" applyNumberFormat="1" applyFont="1" applyFill="1" applyBorder="1" applyAlignment="1" applyProtection="1">
      <alignment horizontal="center" vertical="center"/>
      <protection/>
    </xf>
    <xf numFmtId="0" fontId="23" fillId="25" borderId="12" xfId="0" applyFont="1" applyFill="1" applyBorder="1" applyAlignment="1" applyProtection="1">
      <alignment horizontal="center" vertical="center"/>
      <protection/>
    </xf>
    <xf numFmtId="191" fontId="22" fillId="25" borderId="11" xfId="0" applyNumberFormat="1" applyFont="1" applyFill="1" applyBorder="1" applyAlignment="1" applyProtection="1">
      <alignment horizontal="center" vertical="center"/>
      <protection/>
    </xf>
    <xf numFmtId="0" fontId="23" fillId="25" borderId="15" xfId="0" applyFont="1" applyFill="1" applyBorder="1" applyAlignment="1" applyProtection="1">
      <alignment horizontal="center" vertical="center"/>
      <protection/>
    </xf>
    <xf numFmtId="1" fontId="22" fillId="25" borderId="16" xfId="0" applyNumberFormat="1" applyFont="1" applyFill="1" applyBorder="1" applyAlignment="1" applyProtection="1">
      <alignment horizontal="center" vertical="center"/>
      <protection/>
    </xf>
    <xf numFmtId="191" fontId="22" fillId="25" borderId="14" xfId="0" applyNumberFormat="1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1" fontId="22" fillId="25" borderId="38" xfId="0" applyNumberFormat="1" applyFont="1" applyFill="1" applyBorder="1" applyAlignment="1" applyProtection="1">
      <alignment horizontal="center" vertical="center"/>
      <protection/>
    </xf>
    <xf numFmtId="191" fontId="22" fillId="25" borderId="38" xfId="0" applyNumberFormat="1" applyFont="1" applyFill="1" applyBorder="1" applyAlignment="1" applyProtection="1">
      <alignment horizontal="center" vertical="center"/>
      <protection/>
    </xf>
    <xf numFmtId="191" fontId="22" fillId="25" borderId="39" xfId="0" applyNumberFormat="1" applyFont="1" applyFill="1" applyBorder="1" applyAlignment="1" applyProtection="1">
      <alignment horizontal="center" vertical="center"/>
      <protection/>
    </xf>
    <xf numFmtId="0" fontId="23" fillId="25" borderId="40" xfId="0" applyFont="1" applyFill="1" applyBorder="1" applyAlignment="1" applyProtection="1">
      <alignment horizontal="center" vertical="center"/>
      <protection/>
    </xf>
    <xf numFmtId="1" fontId="22" fillId="25" borderId="41" xfId="0" applyNumberFormat="1" applyFont="1" applyFill="1" applyBorder="1" applyAlignment="1" applyProtection="1">
      <alignment horizontal="center" vertical="center"/>
      <protection/>
    </xf>
    <xf numFmtId="191" fontId="22" fillId="25" borderId="41" xfId="0" applyNumberFormat="1" applyFont="1" applyFill="1" applyBorder="1" applyAlignment="1" applyProtection="1">
      <alignment horizontal="center" vertical="center"/>
      <protection/>
    </xf>
    <xf numFmtId="191" fontId="22" fillId="25" borderId="42" xfId="0" applyNumberFormat="1" applyFont="1" applyFill="1" applyBorder="1" applyAlignment="1" applyProtection="1">
      <alignment horizontal="center" vertical="center"/>
      <protection/>
    </xf>
    <xf numFmtId="0" fontId="35" fillId="26" borderId="13" xfId="0" applyFont="1" applyFill="1" applyBorder="1" applyAlignment="1" applyProtection="1">
      <alignment vertical="center" wrapText="1"/>
      <protection/>
    </xf>
    <xf numFmtId="0" fontId="35" fillId="26" borderId="13" xfId="0" applyFont="1" applyFill="1" applyBorder="1" applyAlignment="1" applyProtection="1">
      <alignment horizontal="center" vertical="center" wrapText="1"/>
      <protection/>
    </xf>
    <xf numFmtId="2" fontId="25" fillId="25" borderId="38" xfId="0" applyNumberFormat="1" applyFont="1" applyFill="1" applyBorder="1" applyAlignment="1" applyProtection="1">
      <alignment horizontal="left" vertical="center"/>
      <protection/>
    </xf>
    <xf numFmtId="2" fontId="25" fillId="25" borderId="13" xfId="0" applyNumberFormat="1" applyFont="1" applyFill="1" applyBorder="1" applyAlignment="1" applyProtection="1">
      <alignment horizontal="left" vertical="center"/>
      <protection/>
    </xf>
    <xf numFmtId="1" fontId="25" fillId="25" borderId="13" xfId="0" applyNumberFormat="1" applyFont="1" applyFill="1" applyBorder="1" applyAlignment="1" applyProtection="1">
      <alignment horizontal="left" vertical="center"/>
      <protection/>
    </xf>
    <xf numFmtId="1" fontId="25" fillId="25" borderId="16" xfId="0" applyNumberFormat="1" applyFont="1" applyFill="1" applyBorder="1" applyAlignment="1" applyProtection="1">
      <alignment horizontal="left" vertical="center"/>
      <protection/>
    </xf>
    <xf numFmtId="2" fontId="25" fillId="25" borderId="19" xfId="0" applyNumberFormat="1" applyFont="1" applyFill="1" applyBorder="1" applyAlignment="1" applyProtection="1">
      <alignment horizontal="left" vertical="center"/>
      <protection/>
    </xf>
    <xf numFmtId="2" fontId="25" fillId="25" borderId="41" xfId="0" applyNumberFormat="1" applyFont="1" applyFill="1" applyBorder="1" applyAlignment="1" applyProtection="1">
      <alignment horizontal="left" vertical="center"/>
      <protection/>
    </xf>
    <xf numFmtId="0" fontId="34" fillId="26" borderId="13" xfId="0" applyFont="1" applyFill="1" applyBorder="1" applyAlignment="1" applyProtection="1">
      <alignment vertical="center" wrapText="1"/>
      <protection/>
    </xf>
    <xf numFmtId="0" fontId="35" fillId="26" borderId="12" xfId="0" applyFont="1" applyFill="1" applyBorder="1" applyAlignment="1" applyProtection="1">
      <alignment vertical="center" wrapText="1"/>
      <protection/>
    </xf>
    <xf numFmtId="0" fontId="35" fillId="26" borderId="11" xfId="0" applyFont="1" applyFill="1" applyBorder="1" applyAlignment="1" applyProtection="1">
      <alignment vertical="center" wrapText="1"/>
      <protection/>
    </xf>
    <xf numFmtId="186" fontId="22" fillId="25" borderId="13" xfId="0" applyNumberFormat="1" applyFont="1" applyFill="1" applyBorder="1" applyAlignment="1" applyProtection="1">
      <alignment horizontal="center" vertical="center"/>
      <protection/>
    </xf>
    <xf numFmtId="186" fontId="22" fillId="25" borderId="16" xfId="0" applyNumberFormat="1" applyFont="1" applyFill="1" applyBorder="1" applyAlignment="1" applyProtection="1">
      <alignment horizontal="center" vertical="center"/>
      <protection/>
    </xf>
    <xf numFmtId="0" fontId="35" fillId="26" borderId="13" xfId="0" applyFont="1" applyFill="1" applyBorder="1" applyAlignment="1" applyProtection="1">
      <alignment horizontal="center" vertical="center"/>
      <protection/>
    </xf>
    <xf numFmtId="0" fontId="35" fillId="26" borderId="32" xfId="0" applyFont="1" applyFill="1" applyBorder="1" applyAlignment="1" applyProtection="1">
      <alignment horizontal="center" vertical="center" wrapText="1"/>
      <protection/>
    </xf>
    <xf numFmtId="0" fontId="35" fillId="26" borderId="33" xfId="0" applyFont="1" applyFill="1" applyBorder="1" applyAlignment="1" applyProtection="1">
      <alignment horizontal="center" vertical="center" wrapText="1"/>
      <protection/>
    </xf>
    <xf numFmtId="0" fontId="35" fillId="26" borderId="34" xfId="0" applyFont="1" applyFill="1" applyBorder="1" applyAlignment="1" applyProtection="1">
      <alignment horizontal="center" vertical="center" wrapText="1"/>
      <protection/>
    </xf>
    <xf numFmtId="0" fontId="21" fillId="26" borderId="32" xfId="0" applyFont="1" applyFill="1" applyBorder="1" applyAlignment="1" applyProtection="1">
      <alignment horizontal="center" vertical="center"/>
      <protection/>
    </xf>
    <xf numFmtId="0" fontId="21" fillId="26" borderId="33" xfId="0" applyFont="1" applyFill="1" applyBorder="1" applyAlignment="1" applyProtection="1">
      <alignment horizontal="center" vertical="center"/>
      <protection/>
    </xf>
    <xf numFmtId="0" fontId="21" fillId="26" borderId="34" xfId="0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0" fontId="21" fillId="26" borderId="13" xfId="0" applyFont="1" applyFill="1" applyBorder="1" applyAlignment="1" applyProtection="1">
      <alignment horizontal="center" vertical="center"/>
      <protection/>
    </xf>
    <xf numFmtId="0" fontId="38" fillId="26" borderId="13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left" vertical="center" wrapText="1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left" vertical="center"/>
      <protection/>
    </xf>
    <xf numFmtId="1" fontId="24" fillId="0" borderId="13" xfId="0" applyNumberFormat="1" applyFont="1" applyFill="1" applyBorder="1" applyAlignment="1" applyProtection="1">
      <alignment horizontal="center" vertical="center"/>
      <protection/>
    </xf>
    <xf numFmtId="0" fontId="23" fillId="25" borderId="32" xfId="0" applyFont="1" applyFill="1" applyBorder="1" applyAlignment="1" applyProtection="1">
      <alignment horizontal="center" vertical="center"/>
      <protection/>
    </xf>
    <xf numFmtId="0" fontId="23" fillId="25" borderId="34" xfId="0" applyFont="1" applyFill="1" applyBorder="1" applyAlignment="1" applyProtection="1">
      <alignment horizontal="center" vertical="center"/>
      <protection/>
    </xf>
    <xf numFmtId="0" fontId="24" fillId="24" borderId="28" xfId="0" applyFont="1" applyFill="1" applyBorder="1" applyAlignment="1" applyProtection="1">
      <alignment horizontal="left" vertical="center" wrapText="1"/>
      <protection/>
    </xf>
    <xf numFmtId="0" fontId="24" fillId="24" borderId="43" xfId="0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 2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 2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7051%20IDT_Proyecto%20puentes%20Tacuarembo_Etapa%202\05%20METRAJES\A01\Metraje_A01_R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BROS COSTOS UNITARIOS"/>
      <sheetName val="RESUMEN-COSTOS APERTURA"/>
      <sheetName val="RESUMEN-COSTOS TOTALES"/>
      <sheetName val="METRAJES_ A1"/>
      <sheetName val="COSTOS_A1"/>
      <sheetName val="Excavacion y Terraplenes"/>
      <sheetName val="Revestimiento de Taludes"/>
      <sheetName val="Pavimentos"/>
      <sheetName val="COSTOS_A1y2"/>
      <sheetName val="Demoliciones"/>
      <sheetName val="Estructura"/>
    </sheetNames>
    <sheetDataSet>
      <sheetData sheetId="2">
        <row r="5">
          <cell r="C5" t="str">
            <v>Implantación </v>
          </cell>
          <cell r="D5" t="str">
            <v>gl</v>
          </cell>
          <cell r="E5">
            <v>1</v>
          </cell>
        </row>
        <row r="6">
          <cell r="D6" t="str">
            <v>gl</v>
          </cell>
          <cell r="E6">
            <v>1</v>
          </cell>
        </row>
        <row r="8">
          <cell r="E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DP1398"/>
  <sheetViews>
    <sheetView showGridLines="0" tabSelected="1" view="pageBreakPreview" zoomScale="70" zoomScaleNormal="70" zoomScaleSheetLayoutView="70" workbookViewId="0" topLeftCell="A1">
      <selection activeCell="D30" sqref="D30"/>
    </sheetView>
  </sheetViews>
  <sheetFormatPr defaultColWidth="9.140625" defaultRowHeight="12.75"/>
  <cols>
    <col min="1" max="1" width="3.57421875" style="1" customWidth="1"/>
    <col min="2" max="2" width="9.140625" style="1" bestFit="1" customWidth="1"/>
    <col min="3" max="3" width="9.28125" style="1" bestFit="1" customWidth="1"/>
    <col min="4" max="4" width="62.421875" style="1" customWidth="1"/>
    <col min="5" max="5" width="6.57421875" style="1" customWidth="1"/>
    <col min="6" max="6" width="8.7109375" style="1" customWidth="1"/>
    <col min="7" max="7" width="13.421875" style="1" customWidth="1"/>
    <col min="8" max="8" width="14.140625" style="1" bestFit="1" customWidth="1"/>
    <col min="9" max="9" width="4.7109375" style="1" customWidth="1"/>
    <col min="10" max="10" width="6.7109375" style="1" customWidth="1"/>
    <col min="11" max="11" width="17.421875" style="1" customWidth="1"/>
    <col min="12" max="12" width="19.421875" style="1" customWidth="1"/>
    <col min="13" max="13" width="7.421875" style="1" customWidth="1"/>
    <col min="14" max="14" width="15.421875" style="1" customWidth="1"/>
    <col min="15" max="16" width="12.57421875" style="1" customWidth="1"/>
    <col min="17" max="17" width="17.00390625" style="1" customWidth="1"/>
    <col min="18" max="18" width="10.421875" style="1" customWidth="1"/>
    <col min="19" max="19" width="7.8515625" style="1" customWidth="1"/>
    <col min="20" max="20" width="9.57421875" style="1" customWidth="1"/>
    <col min="21" max="22" width="12.8515625" style="1" customWidth="1"/>
    <col min="23" max="26" width="9.140625" style="1" customWidth="1"/>
    <col min="27" max="27" width="10.57421875" style="1" bestFit="1" customWidth="1"/>
    <col min="28" max="29" width="9.140625" style="1" customWidth="1"/>
    <col min="30" max="30" width="10.421875" style="1" customWidth="1"/>
    <col min="31" max="120" width="9.140625" style="24" customWidth="1"/>
    <col min="121" max="16384" width="9.140625" style="1" customWidth="1"/>
  </cols>
  <sheetData>
    <row r="1" ht="54" customHeight="1" thickBot="1"/>
    <row r="2" spans="1:30" ht="37.5" customHeight="1" thickBot="1">
      <c r="A2" s="134" t="s">
        <v>28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6"/>
    </row>
    <row r="3" spans="1:30" ht="15" customHeight="1">
      <c r="A3" s="36"/>
      <c r="B3" s="2"/>
      <c r="C3" s="3"/>
      <c r="D3" s="142" t="s">
        <v>29</v>
      </c>
      <c r="E3" s="143"/>
      <c r="F3" s="143"/>
      <c r="G3" s="144"/>
      <c r="H3" s="144"/>
      <c r="I3" s="144"/>
      <c r="J3" s="144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2:30" ht="15" customHeight="1">
      <c r="B4" s="2"/>
      <c r="C4" s="3"/>
      <c r="D4" s="142" t="s">
        <v>30</v>
      </c>
      <c r="E4" s="142"/>
      <c r="F4" s="142"/>
      <c r="G4" s="142"/>
      <c r="H4" s="142"/>
      <c r="I4" s="142"/>
      <c r="J4" s="142"/>
      <c r="K4" s="14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30" ht="15" customHeight="1">
      <c r="B5" s="2"/>
      <c r="C5" s="3"/>
      <c r="D5" s="5"/>
      <c r="E5" s="4"/>
      <c r="F5" s="2"/>
      <c r="G5" s="6"/>
      <c r="H5" s="2"/>
      <c r="I5" s="6"/>
      <c r="J5" s="4"/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30" ht="15" customHeight="1">
      <c r="B6" s="2"/>
      <c r="C6" s="3"/>
      <c r="E6" s="138" t="s">
        <v>0</v>
      </c>
      <c r="F6" s="139"/>
      <c r="G6" s="46"/>
      <c r="H6" s="140" t="s">
        <v>1</v>
      </c>
      <c r="I6" s="141"/>
      <c r="J6" s="141"/>
      <c r="K6" s="145"/>
      <c r="L6" s="145"/>
      <c r="M6" s="34" t="s">
        <v>27</v>
      </c>
      <c r="N6" s="2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2:30" ht="15">
      <c r="B7" s="2"/>
      <c r="C7" s="3"/>
      <c r="D7" s="7"/>
      <c r="E7" s="32"/>
      <c r="F7" s="32"/>
      <c r="G7" s="8"/>
      <c r="H7" s="33"/>
      <c r="I7" s="27"/>
      <c r="J7" s="27"/>
      <c r="K7" s="9"/>
      <c r="L7" s="3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120" s="7" customFormat="1" ht="15" customHeight="1">
      <c r="A8" s="1"/>
      <c r="B8" s="130" t="s">
        <v>10</v>
      </c>
      <c r="C8" s="130"/>
      <c r="D8" s="35"/>
      <c r="E8" s="32"/>
      <c r="F8" s="48" t="s">
        <v>9</v>
      </c>
      <c r="G8" s="148"/>
      <c r="H8" s="149"/>
      <c r="I8" s="47"/>
      <c r="J8" s="28"/>
      <c r="K8" s="66" t="s">
        <v>8</v>
      </c>
      <c r="L8" s="67"/>
      <c r="M8" s="68">
        <v>2018</v>
      </c>
      <c r="O8" s="2"/>
      <c r="P8" s="2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</row>
    <row r="9" spans="1:30" ht="15">
      <c r="A9" s="7"/>
      <c r="B9" s="2"/>
      <c r="C9" s="3"/>
      <c r="D9" s="11"/>
      <c r="E9" s="10"/>
      <c r="F9" s="10"/>
      <c r="G9" s="10"/>
      <c r="H9" s="10"/>
      <c r="I9" s="10"/>
      <c r="J9" s="4"/>
      <c r="K9" s="10"/>
      <c r="L9" s="10"/>
      <c r="M9" s="10"/>
      <c r="N9" s="10"/>
      <c r="O9" s="10"/>
      <c r="P9" s="1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2:30" ht="25.5" customHeight="1" thickBot="1">
      <c r="B10" s="2"/>
      <c r="C10" s="3"/>
      <c r="D10" s="12"/>
      <c r="E10" s="13"/>
      <c r="F10" s="14"/>
      <c r="G10" s="14"/>
      <c r="H10" s="14"/>
      <c r="I10" s="14"/>
      <c r="J10" s="14"/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2:21" ht="27.75" customHeight="1" thickBot="1">
      <c r="B11" s="15"/>
      <c r="C11" s="16"/>
      <c r="D11" s="17" t="s">
        <v>26</v>
      </c>
      <c r="E11" s="17"/>
      <c r="F11" s="131" t="s">
        <v>11</v>
      </c>
      <c r="G11" s="132"/>
      <c r="H11" s="133"/>
      <c r="J11" s="87"/>
      <c r="K11" s="69" t="s">
        <v>12</v>
      </c>
      <c r="L11" s="74"/>
      <c r="M11" s="70"/>
      <c r="N11" s="69" t="s">
        <v>13</v>
      </c>
      <c r="O11" s="70"/>
      <c r="P11" s="69" t="s">
        <v>14</v>
      </c>
      <c r="Q11" s="74"/>
      <c r="R11" s="75"/>
      <c r="S11" s="71" t="s">
        <v>15</v>
      </c>
      <c r="T11" s="72"/>
      <c r="U11" s="73"/>
    </row>
    <row r="12" spans="2:21" ht="45" customHeight="1" thickBot="1">
      <c r="B12" s="49" t="s">
        <v>3</v>
      </c>
      <c r="C12" s="50" t="s">
        <v>16</v>
      </c>
      <c r="D12" s="63" t="s">
        <v>25</v>
      </c>
      <c r="E12" s="62" t="s">
        <v>17</v>
      </c>
      <c r="F12" s="96" t="s">
        <v>18</v>
      </c>
      <c r="G12" s="62" t="s">
        <v>19</v>
      </c>
      <c r="H12" s="52" t="s">
        <v>20</v>
      </c>
      <c r="J12" s="83"/>
      <c r="K12" s="53" t="s">
        <v>18</v>
      </c>
      <c r="L12" s="54" t="s">
        <v>21</v>
      </c>
      <c r="M12" s="55" t="s">
        <v>2</v>
      </c>
      <c r="N12" s="53" t="s">
        <v>18</v>
      </c>
      <c r="O12" s="54" t="s">
        <v>21</v>
      </c>
      <c r="P12" s="53" t="s">
        <v>18</v>
      </c>
      <c r="Q12" s="56" t="s">
        <v>21</v>
      </c>
      <c r="R12" s="57" t="s">
        <v>2</v>
      </c>
      <c r="S12" s="53" t="s">
        <v>22</v>
      </c>
      <c r="T12" s="58" t="s">
        <v>23</v>
      </c>
      <c r="U12" s="51" t="s">
        <v>24</v>
      </c>
    </row>
    <row r="13" spans="2:21" ht="16.5" customHeight="1">
      <c r="B13" s="100"/>
      <c r="C13" s="101">
        <v>1</v>
      </c>
      <c r="D13" s="123" t="str">
        <f>+'[1]RESUMEN-COSTOS TOTALES'!C5</f>
        <v>Implantación </v>
      </c>
      <c r="E13" s="102" t="str">
        <f>+'[1]RESUMEN-COSTOS TOTALES'!D5</f>
        <v>gl</v>
      </c>
      <c r="F13" s="102">
        <f>+'[1]RESUMEN-COSTOS TOTALES'!E5</f>
        <v>1</v>
      </c>
      <c r="G13" s="102">
        <v>0</v>
      </c>
      <c r="H13" s="103">
        <f>+F13*G13</f>
        <v>0</v>
      </c>
      <c r="J13" s="84"/>
      <c r="K13" s="44"/>
      <c r="L13" s="45"/>
      <c r="M13" s="59" t="str">
        <f>IF(K13=0," ",K13/#REF!)</f>
        <v> </v>
      </c>
      <c r="N13" s="91"/>
      <c r="O13" s="45"/>
      <c r="P13" s="92"/>
      <c r="Q13" s="45"/>
      <c r="R13" s="59" t="str">
        <f>IF(P13=0," ",P13/#REF!)</f>
        <v> </v>
      </c>
      <c r="S13" s="45"/>
      <c r="T13" s="45"/>
      <c r="U13" s="43"/>
    </row>
    <row r="14" spans="2:21" ht="16.5" customHeight="1">
      <c r="B14" s="113"/>
      <c r="C14" s="114">
        <v>2</v>
      </c>
      <c r="D14" s="124" t="s">
        <v>31</v>
      </c>
      <c r="E14" s="115" t="str">
        <f>+'[1]RESUMEN-COSTOS TOTALES'!D6</f>
        <v>gl</v>
      </c>
      <c r="F14" s="115">
        <f>+'[1]RESUMEN-COSTOS TOTALES'!E6</f>
        <v>1</v>
      </c>
      <c r="G14" s="115">
        <v>0</v>
      </c>
      <c r="H14" s="116">
        <f>+F14*G14</f>
        <v>0</v>
      </c>
      <c r="J14" s="84"/>
      <c r="K14" s="30"/>
      <c r="L14" s="31"/>
      <c r="M14" s="60" t="str">
        <f>IF(K14=0," ",K14/#REF!)</f>
        <v> </v>
      </c>
      <c r="N14" s="88"/>
      <c r="O14" s="31"/>
      <c r="P14" s="89"/>
      <c r="Q14" s="31"/>
      <c r="R14" s="60" t="str">
        <f>IF(P14=0," ",P14/#REF!)</f>
        <v> </v>
      </c>
      <c r="S14" s="31"/>
      <c r="T14" s="31"/>
      <c r="U14" s="29"/>
    </row>
    <row r="15" spans="2:21" ht="16.5" customHeight="1">
      <c r="B15" s="126"/>
      <c r="C15" s="118">
        <v>3</v>
      </c>
      <c r="D15" s="125" t="s">
        <v>49</v>
      </c>
      <c r="E15" s="117"/>
      <c r="F15" s="117"/>
      <c r="G15" s="117"/>
      <c r="H15" s="127"/>
      <c r="J15" s="84"/>
      <c r="K15" s="30"/>
      <c r="L15" s="31"/>
      <c r="M15" s="60"/>
      <c r="N15" s="88"/>
      <c r="O15" s="31"/>
      <c r="P15" s="89"/>
      <c r="Q15" s="31"/>
      <c r="R15" s="60"/>
      <c r="S15" s="31"/>
      <c r="T15" s="31"/>
      <c r="U15" s="29"/>
    </row>
    <row r="16" spans="2:21" ht="16.5" customHeight="1">
      <c r="B16" s="109"/>
      <c r="C16" s="110" t="s">
        <v>47</v>
      </c>
      <c r="D16" s="119" t="s">
        <v>48</v>
      </c>
      <c r="E16" s="111" t="s">
        <v>33</v>
      </c>
      <c r="F16" s="111">
        <v>1</v>
      </c>
      <c r="G16" s="111">
        <v>0</v>
      </c>
      <c r="H16" s="112">
        <f>+F16*G16</f>
        <v>0</v>
      </c>
      <c r="J16" s="84"/>
      <c r="K16" s="30"/>
      <c r="L16" s="31"/>
      <c r="M16" s="60" t="str">
        <f>IF(K16=0," ",K16/#REF!)</f>
        <v> </v>
      </c>
      <c r="N16" s="88"/>
      <c r="O16" s="31"/>
      <c r="P16" s="89"/>
      <c r="Q16" s="31"/>
      <c r="R16" s="60" t="str">
        <f>IF(P16=0," ",P16/#REF!)</f>
        <v> </v>
      </c>
      <c r="S16" s="31"/>
      <c r="T16" s="31"/>
      <c r="U16" s="29"/>
    </row>
    <row r="17" spans="2:21" ht="16.5" customHeight="1">
      <c r="B17" s="109"/>
      <c r="C17" s="110" t="s">
        <v>37</v>
      </c>
      <c r="D17" s="119" t="s">
        <v>32</v>
      </c>
      <c r="E17" s="111" t="s">
        <v>36</v>
      </c>
      <c r="F17" s="111">
        <v>1</v>
      </c>
      <c r="G17" s="111">
        <v>0</v>
      </c>
      <c r="H17" s="112">
        <f>+F17*G17</f>
        <v>0</v>
      </c>
      <c r="J17" s="84"/>
      <c r="K17" s="30"/>
      <c r="L17" s="31"/>
      <c r="M17" s="60" t="str">
        <f>IF(K17=0," ",K17/#REF!)</f>
        <v> </v>
      </c>
      <c r="N17" s="88"/>
      <c r="O17" s="31"/>
      <c r="P17" s="89"/>
      <c r="Q17" s="31"/>
      <c r="R17" s="60" t="str">
        <f>IF(P17=0," ",P17/#REF!)</f>
        <v> </v>
      </c>
      <c r="S17" s="31"/>
      <c r="T17" s="31"/>
      <c r="U17" s="29"/>
    </row>
    <row r="18" spans="2:21" ht="16.5" customHeight="1">
      <c r="B18" s="104"/>
      <c r="C18" s="97" t="s">
        <v>38</v>
      </c>
      <c r="D18" s="120" t="s">
        <v>34</v>
      </c>
      <c r="E18" s="98" t="s">
        <v>36</v>
      </c>
      <c r="F18" s="98">
        <f>+'[1]RESUMEN-COSTOS TOTALES'!E8</f>
        <v>1</v>
      </c>
      <c r="G18" s="99">
        <v>0</v>
      </c>
      <c r="H18" s="105">
        <f>+F18*G18</f>
        <v>0</v>
      </c>
      <c r="J18" s="84"/>
      <c r="K18" s="30"/>
      <c r="L18" s="31"/>
      <c r="M18" s="60" t="str">
        <f>IF(K18=0," ",K18/#REF!)</f>
        <v> </v>
      </c>
      <c r="N18" s="88"/>
      <c r="O18" s="31"/>
      <c r="P18" s="89"/>
      <c r="Q18" s="31"/>
      <c r="R18" s="60" t="str">
        <f>IF(P18=0," ",P18/#REF!)</f>
        <v> </v>
      </c>
      <c r="S18" s="90"/>
      <c r="T18" s="31"/>
      <c r="U18" s="29"/>
    </row>
    <row r="19" spans="2:21" ht="16.5" customHeight="1">
      <c r="B19" s="104"/>
      <c r="C19" s="97" t="s">
        <v>39</v>
      </c>
      <c r="D19" s="121" t="s">
        <v>40</v>
      </c>
      <c r="E19" s="97" t="s">
        <v>35</v>
      </c>
      <c r="F19" s="128">
        <v>1</v>
      </c>
      <c r="G19" s="97">
        <v>0</v>
      </c>
      <c r="H19" s="105">
        <f>+F19*G19</f>
        <v>0</v>
      </c>
      <c r="J19" s="84"/>
      <c r="K19" s="30"/>
      <c r="L19" s="31"/>
      <c r="M19" s="60"/>
      <c r="N19" s="88"/>
      <c r="O19" s="31"/>
      <c r="P19" s="89"/>
      <c r="Q19" s="31"/>
      <c r="R19" s="60"/>
      <c r="S19" s="31"/>
      <c r="T19" s="31"/>
      <c r="U19" s="29"/>
    </row>
    <row r="20" spans="2:21" ht="16.5" customHeight="1">
      <c r="B20" s="104"/>
      <c r="C20" s="97" t="s">
        <v>41</v>
      </c>
      <c r="D20" s="121" t="s">
        <v>52</v>
      </c>
      <c r="E20" s="97" t="s">
        <v>36</v>
      </c>
      <c r="F20" s="128">
        <v>1</v>
      </c>
      <c r="G20" s="97">
        <v>0</v>
      </c>
      <c r="H20" s="105">
        <f>+F20*G20</f>
        <v>0</v>
      </c>
      <c r="J20" s="84"/>
      <c r="K20" s="30"/>
      <c r="L20" s="31"/>
      <c r="M20" s="60" t="str">
        <f>IF(K20=0," ",K20/#REF!)</f>
        <v> </v>
      </c>
      <c r="N20" s="88"/>
      <c r="O20" s="31"/>
      <c r="P20" s="89"/>
      <c r="Q20" s="31"/>
      <c r="R20" s="60" t="str">
        <f>IF(P20=0," ",P20/#REF!)</f>
        <v> </v>
      </c>
      <c r="S20" s="90"/>
      <c r="T20" s="31"/>
      <c r="U20" s="29"/>
    </row>
    <row r="21" spans="2:21" ht="16.5" customHeight="1">
      <c r="B21" s="104"/>
      <c r="C21" s="97" t="s">
        <v>42</v>
      </c>
      <c r="D21" s="121" t="s">
        <v>43</v>
      </c>
      <c r="E21" s="97" t="s">
        <v>35</v>
      </c>
      <c r="F21" s="128">
        <v>1</v>
      </c>
      <c r="G21" s="97">
        <v>0</v>
      </c>
      <c r="H21" s="105">
        <f>+F21*G21</f>
        <v>0</v>
      </c>
      <c r="J21" s="84"/>
      <c r="K21" s="30"/>
      <c r="L21" s="31"/>
      <c r="M21" s="60" t="str">
        <f>IF(K21=0," ",K21/#REF!)</f>
        <v> </v>
      </c>
      <c r="N21" s="88"/>
      <c r="O21" s="31"/>
      <c r="P21" s="89"/>
      <c r="Q21" s="31"/>
      <c r="R21" s="60" t="str">
        <f>IF(P21=0," ",P21/#REF!)</f>
        <v> </v>
      </c>
      <c r="S21" s="90"/>
      <c r="T21" s="31"/>
      <c r="U21" s="29"/>
    </row>
    <row r="22" spans="2:21" ht="16.5" customHeight="1">
      <c r="B22" s="104"/>
      <c r="C22" s="97" t="s">
        <v>44</v>
      </c>
      <c r="D22" s="121" t="s">
        <v>46</v>
      </c>
      <c r="E22" s="97" t="s">
        <v>35</v>
      </c>
      <c r="F22" s="128">
        <v>1</v>
      </c>
      <c r="G22" s="97">
        <v>0</v>
      </c>
      <c r="H22" s="105">
        <f>+F22*G22</f>
        <v>0</v>
      </c>
      <c r="J22" s="84"/>
      <c r="K22" s="30"/>
      <c r="L22" s="31"/>
      <c r="M22" s="60"/>
      <c r="N22" s="88"/>
      <c r="O22" s="31"/>
      <c r="P22" s="89"/>
      <c r="Q22" s="31"/>
      <c r="R22" s="60"/>
      <c r="S22" s="90"/>
      <c r="T22" s="31"/>
      <c r="U22" s="29"/>
    </row>
    <row r="23" spans="2:21" ht="16.5" customHeight="1">
      <c r="B23" s="104"/>
      <c r="C23" s="97" t="s">
        <v>51</v>
      </c>
      <c r="D23" s="121" t="s">
        <v>45</v>
      </c>
      <c r="E23" s="97" t="s">
        <v>33</v>
      </c>
      <c r="F23" s="128">
        <v>1</v>
      </c>
      <c r="G23" s="97">
        <v>0</v>
      </c>
      <c r="H23" s="105">
        <f>+F23*G23</f>
        <v>0</v>
      </c>
      <c r="J23" s="84"/>
      <c r="K23" s="30"/>
      <c r="L23" s="31"/>
      <c r="M23" s="60" t="str">
        <f>IF(K23=0," ",K23/#REF!)</f>
        <v> </v>
      </c>
      <c r="N23" s="88"/>
      <c r="O23" s="31"/>
      <c r="P23" s="89"/>
      <c r="Q23" s="31"/>
      <c r="R23" s="60" t="str">
        <f>IF(P23=0," ",P23/#REF!)</f>
        <v> </v>
      </c>
      <c r="S23" s="90"/>
      <c r="T23" s="31"/>
      <c r="U23" s="29"/>
    </row>
    <row r="24" spans="2:21" ht="16.5" customHeight="1">
      <c r="B24" s="104"/>
      <c r="C24" s="97" t="s">
        <v>54</v>
      </c>
      <c r="D24" s="121" t="s">
        <v>55</v>
      </c>
      <c r="E24" s="97" t="s">
        <v>35</v>
      </c>
      <c r="F24" s="128">
        <v>1</v>
      </c>
      <c r="G24" s="97">
        <v>0</v>
      </c>
      <c r="H24" s="105">
        <f>+F24*G24</f>
        <v>0</v>
      </c>
      <c r="J24" s="84"/>
      <c r="K24" s="30"/>
      <c r="L24" s="31"/>
      <c r="M24" s="60" t="str">
        <f>IF(K24=0," ",K24/#REF!)</f>
        <v> </v>
      </c>
      <c r="N24" s="88"/>
      <c r="O24" s="31"/>
      <c r="P24" s="89"/>
      <c r="Q24" s="31"/>
      <c r="R24" s="60" t="str">
        <f>IF(P24=0," ",P24/#REF!)</f>
        <v> </v>
      </c>
      <c r="S24" s="90"/>
      <c r="T24" s="31"/>
      <c r="U24" s="29"/>
    </row>
    <row r="25" spans="2:21" ht="16.5" customHeight="1">
      <c r="B25" s="126"/>
      <c r="C25" s="118">
        <v>2</v>
      </c>
      <c r="D25" s="125" t="s">
        <v>50</v>
      </c>
      <c r="E25" s="117"/>
      <c r="F25" s="117"/>
      <c r="G25" s="117"/>
      <c r="H25" s="127"/>
      <c r="J25" s="84"/>
      <c r="K25" s="30"/>
      <c r="L25" s="31"/>
      <c r="M25" s="60"/>
      <c r="N25" s="88"/>
      <c r="O25" s="31"/>
      <c r="P25" s="89"/>
      <c r="Q25" s="31"/>
      <c r="R25" s="60"/>
      <c r="S25" s="90"/>
      <c r="T25" s="31"/>
      <c r="U25" s="29"/>
    </row>
    <row r="26" spans="2:21" ht="16.5" customHeight="1" thickBot="1">
      <c r="B26" s="106"/>
      <c r="C26" s="107" t="s">
        <v>53</v>
      </c>
      <c r="D26" s="122" t="s">
        <v>50</v>
      </c>
      <c r="E26" s="107" t="s">
        <v>33</v>
      </c>
      <c r="F26" s="129">
        <v>1</v>
      </c>
      <c r="G26" s="107">
        <v>0</v>
      </c>
      <c r="H26" s="108">
        <v>0</v>
      </c>
      <c r="J26" s="84"/>
      <c r="K26" s="38"/>
      <c r="L26" s="39"/>
      <c r="M26" s="61"/>
      <c r="N26" s="93"/>
      <c r="O26" s="39"/>
      <c r="P26" s="94"/>
      <c r="Q26" s="39"/>
      <c r="R26" s="61"/>
      <c r="S26" s="95"/>
      <c r="T26" s="39"/>
      <c r="U26" s="37"/>
    </row>
    <row r="27" spans="6:30" ht="16.5" customHeight="1" thickBot="1">
      <c r="F27" s="41"/>
      <c r="G27" s="40"/>
      <c r="J27" s="82"/>
      <c r="AD27" s="24"/>
    </row>
    <row r="28" spans="2:30" ht="16.5" customHeight="1" thickBot="1">
      <c r="B28" s="2"/>
      <c r="C28" s="18"/>
      <c r="F28" s="146" t="s">
        <v>7</v>
      </c>
      <c r="G28" s="147"/>
      <c r="H28" s="64">
        <f>SUM(H13:H26)</f>
        <v>0</v>
      </c>
      <c r="J28" s="77"/>
      <c r="K28" s="80"/>
      <c r="L28" s="78"/>
      <c r="M28" s="82"/>
      <c r="N28" s="77"/>
      <c r="O28" s="80"/>
      <c r="P28" s="78"/>
      <c r="R28" s="77"/>
      <c r="S28" s="76"/>
      <c r="T28" s="137"/>
      <c r="U28" s="137"/>
      <c r="V28" s="85"/>
      <c r="W28" s="137"/>
      <c r="X28" s="137"/>
      <c r="Y28" s="137"/>
      <c r="Z28" s="137"/>
      <c r="AA28" s="85"/>
      <c r="AB28" s="137"/>
      <c r="AC28" s="137"/>
      <c r="AD28" s="86"/>
    </row>
    <row r="29" spans="2:30" ht="16.5" customHeight="1" thickBot="1">
      <c r="B29" s="2"/>
      <c r="C29" s="18"/>
      <c r="F29" s="146" t="s">
        <v>4</v>
      </c>
      <c r="G29" s="147"/>
      <c r="H29" s="64">
        <f>SUM(H14:H27)</f>
        <v>0</v>
      </c>
      <c r="J29" s="77"/>
      <c r="K29" s="81"/>
      <c r="L29" s="78"/>
      <c r="M29" s="82"/>
      <c r="N29" s="77"/>
      <c r="O29" s="81"/>
      <c r="P29" s="78"/>
      <c r="R29" s="77"/>
      <c r="S29" s="76"/>
      <c r="T29" s="137"/>
      <c r="U29" s="137"/>
      <c r="V29" s="85"/>
      <c r="W29" s="137"/>
      <c r="X29" s="137"/>
      <c r="Y29" s="137"/>
      <c r="Z29" s="137"/>
      <c r="AA29" s="85"/>
      <c r="AB29" s="137"/>
      <c r="AC29" s="137"/>
      <c r="AD29" s="78"/>
    </row>
    <row r="30" spans="2:30" ht="16.5" customHeight="1" thickBot="1">
      <c r="B30" s="2"/>
      <c r="C30" s="18"/>
      <c r="F30" s="146" t="s">
        <v>6</v>
      </c>
      <c r="G30" s="147"/>
      <c r="H30" s="64">
        <f>SUM(H17:H28)</f>
        <v>0</v>
      </c>
      <c r="J30" s="77"/>
      <c r="K30" s="81"/>
      <c r="L30" s="78"/>
      <c r="M30" s="82"/>
      <c r="N30" s="77"/>
      <c r="O30" s="81"/>
      <c r="P30" s="78"/>
      <c r="R30" s="77"/>
      <c r="S30" s="76"/>
      <c r="T30" s="137"/>
      <c r="U30" s="137"/>
      <c r="V30" s="85"/>
      <c r="W30" s="137"/>
      <c r="X30" s="137"/>
      <c r="Y30" s="137"/>
      <c r="Z30" s="137"/>
      <c r="AA30" s="85"/>
      <c r="AB30" s="137"/>
      <c r="AC30" s="137"/>
      <c r="AD30" s="78"/>
    </row>
    <row r="31" spans="2:30" ht="16.5" customHeight="1" thickBot="1">
      <c r="B31" s="2"/>
      <c r="C31" s="18"/>
      <c r="F31" s="146" t="s">
        <v>5</v>
      </c>
      <c r="G31" s="147"/>
      <c r="H31" s="64">
        <f>SUM(H18:H29)</f>
        <v>0</v>
      </c>
      <c r="J31" s="77"/>
      <c r="K31" s="76"/>
      <c r="L31" s="78"/>
      <c r="M31" s="82"/>
      <c r="N31" s="77"/>
      <c r="O31" s="76"/>
      <c r="P31" s="78"/>
      <c r="R31" s="79"/>
      <c r="S31" s="76"/>
      <c r="T31" s="137"/>
      <c r="U31" s="137"/>
      <c r="V31" s="85"/>
      <c r="W31" s="137"/>
      <c r="X31" s="137"/>
      <c r="Y31" s="137"/>
      <c r="Z31" s="137"/>
      <c r="AA31" s="85"/>
      <c r="AB31" s="137"/>
      <c r="AC31" s="137"/>
      <c r="AD31" s="78"/>
    </row>
    <row r="32" spans="2:30" ht="16.5" customHeight="1">
      <c r="B32" s="2"/>
      <c r="C32" s="18"/>
      <c r="D32" s="19"/>
      <c r="E32" s="20"/>
      <c r="F32" s="21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79"/>
      <c r="S32" s="76"/>
      <c r="T32" s="137"/>
      <c r="U32" s="137"/>
      <c r="V32" s="85"/>
      <c r="W32" s="137"/>
      <c r="X32" s="137"/>
      <c r="Y32" s="137"/>
      <c r="Z32" s="137"/>
      <c r="AA32" s="85"/>
      <c r="AB32" s="137"/>
      <c r="AC32" s="137"/>
      <c r="AD32" s="78"/>
    </row>
    <row r="33" spans="2:30" ht="16.5" customHeight="1">
      <c r="B33" s="2"/>
      <c r="C33" s="2"/>
      <c r="D33" s="2"/>
      <c r="E33" s="2"/>
      <c r="F33" s="24"/>
      <c r="G33" s="24"/>
      <c r="H33" s="42"/>
      <c r="I33" s="2"/>
      <c r="J33" s="2"/>
      <c r="K33" s="2"/>
      <c r="L33" s="77"/>
      <c r="M33" s="76"/>
      <c r="N33" s="78"/>
      <c r="O33" s="2"/>
      <c r="P33" s="2"/>
      <c r="Q33" s="2"/>
      <c r="R33" s="79"/>
      <c r="S33" s="76"/>
      <c r="T33" s="137"/>
      <c r="U33" s="137"/>
      <c r="V33" s="85"/>
      <c r="W33" s="137"/>
      <c r="X33" s="137"/>
      <c r="Y33" s="137"/>
      <c r="Z33" s="137"/>
      <c r="AA33" s="85"/>
      <c r="AB33" s="137"/>
      <c r="AC33" s="137"/>
      <c r="AD33" s="78"/>
    </row>
    <row r="34" spans="2:30" ht="16.5" customHeight="1">
      <c r="B34" s="2"/>
      <c r="C34" s="2"/>
      <c r="D34" s="2"/>
      <c r="E34" s="2"/>
      <c r="F34" s="25"/>
      <c r="G34" s="24"/>
      <c r="H34" s="42"/>
      <c r="I34" s="2"/>
      <c r="J34" s="2"/>
      <c r="K34" s="2"/>
      <c r="L34" s="77"/>
      <c r="M34" s="76"/>
      <c r="N34" s="78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2:30" ht="16.5" customHeight="1">
      <c r="B35" s="2"/>
      <c r="C35" s="2"/>
      <c r="D35" s="2"/>
      <c r="E35" s="2"/>
      <c r="F35" s="2"/>
      <c r="G35" s="2"/>
      <c r="I35" s="2"/>
      <c r="J35" s="2"/>
      <c r="K35" s="2"/>
      <c r="L35" s="77"/>
      <c r="M35" s="76"/>
      <c r="N35" s="78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2:30" ht="16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79"/>
      <c r="M36" s="76"/>
      <c r="N36" s="78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2:30" ht="16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79"/>
      <c r="M37" s="76"/>
      <c r="N37" s="7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2:30" ht="16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79"/>
      <c r="M38" s="76"/>
      <c r="N38" s="7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2:30" ht="16.5" customHeight="1">
      <c r="B39" s="2"/>
      <c r="C39" s="2"/>
      <c r="D39" s="2"/>
      <c r="E39" s="2"/>
      <c r="V39" s="2"/>
      <c r="W39" s="2"/>
      <c r="X39" s="2"/>
      <c r="Y39" s="2"/>
      <c r="Z39" s="2"/>
      <c r="AA39" s="2"/>
      <c r="AB39" s="2"/>
      <c r="AC39" s="2"/>
      <c r="AD39" s="2"/>
    </row>
    <row r="40" spans="2:30" ht="16.5" customHeight="1">
      <c r="B40" s="2"/>
      <c r="C40" s="2"/>
      <c r="D40" s="2"/>
      <c r="E40" s="2"/>
      <c r="V40" s="2"/>
      <c r="W40" s="2"/>
      <c r="X40" s="2"/>
      <c r="Y40" s="2"/>
      <c r="Z40" s="2"/>
      <c r="AA40" s="2"/>
      <c r="AB40" s="2"/>
      <c r="AC40" s="2"/>
      <c r="AD40" s="2"/>
    </row>
    <row r="41" spans="2:30" ht="16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2:30" ht="16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2:30" ht="16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2:30" ht="16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2:30" ht="16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2:30" ht="16.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2:30" ht="16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2:30" ht="16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2:30" ht="16.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2:30" ht="16.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2:30" ht="16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2:30" ht="16.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2:30" ht="16.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2:30" ht="16.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2:30" ht="16.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:30" ht="16.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2:30" ht="16.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2:30" ht="16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2:30" ht="16.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2:30" ht="16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2:30" ht="16.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2:30" ht="16.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2:30" ht="16.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2:30" ht="16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2:30" ht="16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2:30" ht="16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2:30" ht="16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2:30" ht="16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2:30" ht="16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2:30" ht="16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2:30" ht="16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2:30" ht="16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2:30" ht="16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2:30" ht="16.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2:30" ht="16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2:30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2:30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2:30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2:30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2:30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2:30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2:30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2:30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2:30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2:30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2:30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2:30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2:30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2:30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2:30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2:30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2:30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2:30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2:30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2:30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2:30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2:30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2:30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2:30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2:30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2:30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2:30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2:30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2:30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2:30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2:30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2:30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2:30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2:30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2:30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2:30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2:30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2:30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2:30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2:30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2:30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2:30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2:30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2:30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2:30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2:30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2:30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2:30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2:30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2:30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2:30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2:30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2:30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2:30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2:30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2:30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2:30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2:30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2:30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2:30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2:30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2:30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2:30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2:30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2:30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2:30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2:30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2:30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2:30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2:30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2:30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2:30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2:30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2:30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2:30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2:30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2:30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2:30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2:30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2:30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2:30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2:30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2:30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2:30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2:30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2:30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2:30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2:30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2:30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2:30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2:30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2:30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2:30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2:30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2:30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2:30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2:30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2:30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2:30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2:30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2:30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2:30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2:30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2:30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2:30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2:30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2:30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2:30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2:30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2:30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2:30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2:30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2:30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2:30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2:30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2:30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2:30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2:30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2:30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2:30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2:30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2:30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2:30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2:30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2:30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2:30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2:30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2:30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2:30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2:30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2:30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2:30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2:30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2:30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2:30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2:30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2:30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2:30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2:30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2:30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2:30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2:30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2:30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2:30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2:30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2:30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2:30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2:30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2:30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2:30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2:30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2:30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2:30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2:30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2:30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2:30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2:30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2:30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2:30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2:30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2:30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2:30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2:30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2:30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2:30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2:30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2:30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2:30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2:30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2:30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2:30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2:30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2:30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2:30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2:30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2:30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2:30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2:30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2:30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2:30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2:30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2:30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2:30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2:30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2:30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2:30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2:30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2:30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2:30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2:30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2:30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2:30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2:30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2:30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2:30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2:30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2:30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2:30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2:30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2:30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2:30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2:30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2:30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2:30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2:30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2:30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2:30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2:30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2:30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2:30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2:30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2:30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2:30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2:30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2:30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2:30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2:30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2:30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2:30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2:30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2:30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2:30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2:30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2:30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2:30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2:30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2:30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2:30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2:30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2:30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2:30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2:30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2:30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2:30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2:30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2:30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2:30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2:30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2:30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2:30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2:30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2:30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2:30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2:30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2:30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2:30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2:30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2:30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2:30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2:30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2:30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2:30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2:30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2:30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2:30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2:30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2:30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2:30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2:30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2:30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2:30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2:30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2:30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2:30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2:30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2:30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2:30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2:30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2:30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2:30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2:30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2:30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2:30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2:30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2:30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2:30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2:30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2:30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2:30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2:30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2:30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2:30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2:30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2:30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2:30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2:30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2:30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2:30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2:30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2:30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2:30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2:30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2:30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2:30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2:30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2:30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2:30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2:30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2:30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2:30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2:30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2:30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2:30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2:30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2:30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2:30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2:30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2:30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2:30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2:30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2:30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2:30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2:30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2:30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2:30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2:30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2:30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2:30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2:30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2:30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2:30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2:30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2:30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2:30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2:30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2:30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2:30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2:30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2:30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2:30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2:30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2:30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2:30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2:30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2:30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2:30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2:30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2:30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2:30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2:30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2:30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2:30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2:30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2:30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2:30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2:30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2:30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2:30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2:30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2:30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2:30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2:30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2:30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2:30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2:30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2:30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2:30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2:30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2:30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2:30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2:30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2:30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2:30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2:30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2:30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2:30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2:30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2:30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2:30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2:30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2:30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2:30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2:30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2:30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2:30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2:30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2:30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2:30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2:30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2:30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2:30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2:30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2:30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2:30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2:30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2:30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2:30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2:30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2:30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2:30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2:30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2:30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2:30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2:30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2:30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2:30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2:30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2:30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2:30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2:30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2:30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2:30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2:30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2:30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2:30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2:30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2:30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2:30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2:30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2:30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2:30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2:30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2:30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2:30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2:30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2:30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2:30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2:30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2:30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2:30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2:30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2:30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2:30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2:30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2:30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2:30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2:30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2:30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2:30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2:30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2:30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2:30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2:30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2:30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2:30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2:30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2:30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2:30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2:30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2:30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2:30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2:30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2:30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2:30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2:30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2:30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2:30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2:30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2:30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2:30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2:30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2:30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2:30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2:30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2:30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2:30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2:30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2:30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2:30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2:30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2:30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2:30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2:30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2:30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2:30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2:30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2:30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2:30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2:30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2:30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2:30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2:30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2:30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2:30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2:30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2:30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2:30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2:30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2:30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2:30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2:30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2:30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2:30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2:30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2:30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2:30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2:30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2:30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2:30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2:30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2:30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2:30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2:30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2:30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2:30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2:30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2:30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2:30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2:30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2:30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2:30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2:30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2:30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2:30" ht="12.75">
      <c r="B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2:30" ht="12.75">
      <c r="B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2:30" ht="12.75">
      <c r="B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2:30" ht="12.75">
      <c r="B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2:30" ht="12.75">
      <c r="B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2:30" ht="12.75">
      <c r="B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2:30" ht="12.75">
      <c r="B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2:30" ht="12.75">
      <c r="B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2:30" ht="12.75">
      <c r="B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2:30" ht="12.75">
      <c r="B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2:30" ht="12.75">
      <c r="B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2:30" ht="12.75">
      <c r="B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2:30" ht="12.75">
      <c r="B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2:30" ht="12.75">
      <c r="B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2:30" ht="12.75">
      <c r="B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2:30" ht="12.75">
      <c r="B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2:30" ht="12.75">
      <c r="B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2:30" ht="12.75">
      <c r="B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2:30" ht="12.75">
      <c r="B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2:30" ht="12.75">
      <c r="B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2:30" ht="12.75">
      <c r="B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2:30" ht="12.75">
      <c r="B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2:30" ht="12.75">
      <c r="B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2:30" ht="12.75">
      <c r="B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2:30" ht="12.75">
      <c r="B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2:30" ht="12.75">
      <c r="B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2:30" ht="12.75">
      <c r="B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2:30" ht="12.75">
      <c r="B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2:30" ht="12.75">
      <c r="B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2:30" ht="12.75">
      <c r="B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2:30" ht="12.75">
      <c r="B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2:30" ht="12.75">
      <c r="B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2:30" ht="12.75">
      <c r="B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2:30" ht="12.75">
      <c r="B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2:30" ht="12.75">
      <c r="B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2:30" ht="12.75">
      <c r="B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2:30" ht="12.75">
      <c r="B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2:30" ht="12.75">
      <c r="B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2:30" ht="12.75">
      <c r="B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2:30" ht="12.75">
      <c r="B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2:30" ht="12.75">
      <c r="B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2:30" ht="12.75">
      <c r="B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2:30" ht="12.75">
      <c r="B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2:30" ht="12.75">
      <c r="B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2:30" ht="12.75">
      <c r="B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2:30" ht="12.75">
      <c r="B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2:30" ht="12.75">
      <c r="B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2:30" ht="12.75">
      <c r="B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2:30" ht="12.75">
      <c r="B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2:30" ht="12.75">
      <c r="B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2:30" ht="12.75">
      <c r="B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2:30" ht="12.75">
      <c r="B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2:30" ht="12.75">
      <c r="B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2:30" ht="12.75">
      <c r="B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2:30" ht="12.75">
      <c r="B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2:30" ht="12.75">
      <c r="B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2:30" ht="12.75">
      <c r="B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2:30" ht="12.75">
      <c r="B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2:30" ht="12.75">
      <c r="B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2:30" ht="12.75">
      <c r="B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2:30" ht="12.75">
      <c r="B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2:30" ht="12.75">
      <c r="B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2:30" ht="12.75">
      <c r="B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2:30" ht="12.75">
      <c r="B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2:30" ht="12.75">
      <c r="B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2:30" ht="12.75">
      <c r="B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2:30" ht="12.75">
      <c r="B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2:30" ht="12.75">
      <c r="B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2:30" ht="12.75">
      <c r="B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2:30" ht="12.75">
      <c r="B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2:30" ht="12.75">
      <c r="B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2:30" ht="12.75">
      <c r="B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2:30" ht="12.75">
      <c r="B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2:30" ht="12.75">
      <c r="B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2:30" ht="12.75">
      <c r="B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2:30" ht="12.75">
      <c r="B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2:30" ht="12.75">
      <c r="B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2:30" ht="12.75">
      <c r="B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2:30" ht="12.75">
      <c r="B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2:30" ht="12.75">
      <c r="B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2:30" ht="12.75">
      <c r="B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2:30" ht="12.75">
      <c r="B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2:30" ht="12.75">
      <c r="B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2:30" ht="12.75">
      <c r="B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2:30" ht="12.75">
      <c r="B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2:30" ht="12.75">
      <c r="B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2:30" ht="12.75">
      <c r="B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2:30" ht="12.75">
      <c r="B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2:30" ht="12.75">
      <c r="B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2:30" ht="12.75">
      <c r="B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2:30" ht="12.75">
      <c r="B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2:30" ht="12.75">
      <c r="B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2:30" ht="12.75">
      <c r="B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2:30" ht="12.75">
      <c r="B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2:30" ht="12.75">
      <c r="B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2:30" ht="12.75">
      <c r="B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2:30" ht="12.75">
      <c r="B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2:30" ht="12.75">
      <c r="B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2:30" ht="12.75">
      <c r="B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2:30" ht="12.75">
      <c r="B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2:30" ht="12.75">
      <c r="B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2:30" ht="12.75">
      <c r="B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2:30" ht="12.75">
      <c r="B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2:30" ht="12.75">
      <c r="B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2:30" ht="12.75">
      <c r="B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2:30" ht="12.75">
      <c r="B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2:30" ht="12.75">
      <c r="B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2:30" ht="12.75">
      <c r="B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2:30" ht="12.75">
      <c r="B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2:30" ht="12.75">
      <c r="B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2:30" ht="12.75">
      <c r="B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2:30" ht="12.75">
      <c r="B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2:30" ht="12.75">
      <c r="B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2:30" ht="12.75">
      <c r="B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2:30" ht="12.75">
      <c r="B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2:30" ht="12.75">
      <c r="B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2:30" ht="12.75">
      <c r="B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2:30" ht="12.75">
      <c r="B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2:30" ht="12.75">
      <c r="B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2:30" ht="12.75">
      <c r="B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2:30" ht="12.75">
      <c r="B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2:30" ht="12.75">
      <c r="B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2:30" ht="12.75">
      <c r="B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2:30" ht="12.75">
      <c r="B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2:30" ht="12.75">
      <c r="B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2:30" ht="12.75">
      <c r="B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2:30" ht="12.75">
      <c r="B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2:30" ht="12.75">
      <c r="B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2:30" ht="12.75">
      <c r="B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2:30" ht="12.75">
      <c r="B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2:30" ht="12.75">
      <c r="B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2:30" ht="12.75">
      <c r="B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2:30" ht="12.75">
      <c r="B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2:30" ht="12.75">
      <c r="B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2:30" ht="12.75">
      <c r="B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2:30" ht="12.75">
      <c r="B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2:30" ht="12.75">
      <c r="B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2:30" ht="12.75">
      <c r="B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2:30" ht="12.75">
      <c r="B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2:30" ht="12.75">
      <c r="B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2:30" ht="12.75">
      <c r="B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2:30" ht="12.75">
      <c r="B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2:30" ht="12.75">
      <c r="B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2:30" ht="12.75">
      <c r="B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2:30" ht="12.75">
      <c r="B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2:30" ht="12.75">
      <c r="B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2:30" ht="12.75">
      <c r="B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2:30" ht="12.75">
      <c r="B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2:30" ht="12.75">
      <c r="B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2:30" ht="12.75">
      <c r="B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2:30" ht="12.75">
      <c r="B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2:30" ht="12.75">
      <c r="B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2:30" ht="12.75">
      <c r="B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2:30" ht="12.75">
      <c r="B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2:30" ht="12.75">
      <c r="B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2:30" ht="12.75">
      <c r="B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2:30" ht="12.75">
      <c r="B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2:30" ht="12.75">
      <c r="B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2:30" ht="12.75">
      <c r="B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2:30" ht="12.75">
      <c r="B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2:30" ht="12.75">
      <c r="B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2:30" ht="12.75">
      <c r="B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2:30" ht="12.75">
      <c r="B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2:30" ht="12.75">
      <c r="B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2:30" ht="12.75">
      <c r="B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2:30" ht="12.75">
      <c r="B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2:30" ht="12.75">
      <c r="B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2:30" ht="12.75">
      <c r="B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2:30" ht="12.75">
      <c r="B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2:30" ht="12.75">
      <c r="B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2:30" ht="12.75">
      <c r="B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2:30" ht="12.75">
      <c r="B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2:30" ht="12.75">
      <c r="B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2:30" ht="12.75">
      <c r="B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2:30" ht="12.75">
      <c r="B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2:30" ht="12.75">
      <c r="B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2:30" ht="12.75">
      <c r="B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2:30" ht="12.75">
      <c r="B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2:30" ht="12.75">
      <c r="B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2:30" ht="12.75">
      <c r="B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2:30" ht="12.75">
      <c r="B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2:30" ht="12.75">
      <c r="B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2:30" ht="12.75">
      <c r="B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2:30" ht="12.75">
      <c r="B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2:30" ht="12.75">
      <c r="B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2:30" ht="12.75">
      <c r="B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2:30" ht="12.75">
      <c r="B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2:30" ht="12.75">
      <c r="B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2:30" ht="12.75">
      <c r="B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2:30" ht="12.75">
      <c r="B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2:30" ht="12.75">
      <c r="B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2:30" ht="12.75">
      <c r="B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2:30" ht="12.75">
      <c r="B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2:30" ht="12.75">
      <c r="B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2:30" ht="12.75">
      <c r="B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2:30" ht="12.75">
      <c r="B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2:30" ht="12.75">
      <c r="B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2:30" ht="12.75">
      <c r="B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2:30" ht="12.75">
      <c r="B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2:30" ht="12.75">
      <c r="B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2:30" ht="12.75">
      <c r="B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2:30" ht="12.75">
      <c r="B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2:30" ht="12.75">
      <c r="B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2:30" ht="12.75">
      <c r="B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2:30" ht="12.75">
      <c r="B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2:30" ht="12.75">
      <c r="B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2:30" ht="12.75">
      <c r="B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2:30" ht="12.75">
      <c r="B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2:30" ht="12.75">
      <c r="B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2:30" ht="12.75">
      <c r="B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2:30" ht="12.75">
      <c r="B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2:30" ht="12.75">
      <c r="B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2:30" ht="12.75">
      <c r="B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2:30" ht="12.75">
      <c r="B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2:30" ht="12.75">
      <c r="B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2:30" ht="12.75">
      <c r="B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2:30" ht="12.75">
      <c r="B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2:30" ht="12.75">
      <c r="B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2:30" ht="12.75">
      <c r="B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2:30" ht="12.75">
      <c r="B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2:30" ht="12.75">
      <c r="B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2:30" ht="12.75">
      <c r="B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2:30" ht="12.75">
      <c r="B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2:30" ht="12.75">
      <c r="B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2:30" ht="12.75">
      <c r="B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2:30" ht="12.75">
      <c r="B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2:30" ht="12.75">
      <c r="B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2:30" ht="12.75">
      <c r="B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2:30" ht="12.75">
      <c r="B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2:30" ht="12.75">
      <c r="B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2:30" ht="12.75">
      <c r="B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2:30" ht="12.75">
      <c r="B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2:30" ht="12.75">
      <c r="B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2:30" ht="12.75">
      <c r="B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2:30" ht="12.75">
      <c r="B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2:30" ht="12.75">
      <c r="B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2:30" ht="12.75">
      <c r="B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2:30" ht="12.75">
      <c r="B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2:30" ht="12.75">
      <c r="B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2:30" ht="12.75">
      <c r="B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2:30" ht="12.75">
      <c r="B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2:30" ht="12.75">
      <c r="B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2:30" ht="12.75">
      <c r="B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2:30" ht="12.75">
      <c r="B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2:30" ht="12.75">
      <c r="B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2:30" ht="12.75">
      <c r="B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2:30" ht="12.75">
      <c r="B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2:30" ht="12.75">
      <c r="B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2:30" ht="12.75">
      <c r="B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2:30" ht="12.75">
      <c r="B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2:30" ht="12.75">
      <c r="B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2:30" ht="12.75">
      <c r="B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2:30" ht="12.75">
      <c r="B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2:30" ht="12.75">
      <c r="B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2:30" ht="12.75">
      <c r="B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2:30" ht="12.75">
      <c r="B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2:30" ht="12.75">
      <c r="B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2:30" ht="12.75">
      <c r="B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2:30" ht="12.75">
      <c r="B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2:30" ht="12.75">
      <c r="B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2:30" ht="12.75">
      <c r="B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2:30" ht="12.75">
      <c r="B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2:30" ht="12.75">
      <c r="B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2:30" ht="12.75">
      <c r="B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2:30" ht="12.75">
      <c r="B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2:30" ht="12.75">
      <c r="B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2:30" ht="12.75">
      <c r="B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2:30" ht="12.75">
      <c r="B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2:30" ht="12.75">
      <c r="B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2:30" ht="12.75">
      <c r="B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2:30" ht="12.75">
      <c r="B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2:30" ht="12.75">
      <c r="B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2:30" ht="12.75">
      <c r="B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2:30" ht="12.75">
      <c r="B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2:30" ht="12.75">
      <c r="B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2:30" ht="12.75">
      <c r="B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2:30" ht="12.75">
      <c r="B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2:30" ht="12.75">
      <c r="B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2:30" ht="12.75">
      <c r="B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2:30" ht="12.75">
      <c r="B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2:30" ht="12.75">
      <c r="B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2:30" ht="12.75">
      <c r="B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2:30" ht="12.75">
      <c r="B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2:30" ht="12.75">
      <c r="B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2:30" ht="12.75">
      <c r="B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2:30" ht="12.75">
      <c r="B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2:30" ht="12.75">
      <c r="B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2:30" ht="12.75">
      <c r="B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2:30" ht="12.75">
      <c r="B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2:30" ht="12.75">
      <c r="B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2:30" ht="12.75">
      <c r="B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2:30" ht="12.75">
      <c r="B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2:30" ht="12.75">
      <c r="B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2:30" ht="12.75">
      <c r="B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2:30" ht="12.75">
      <c r="B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2:30" ht="12.75">
      <c r="B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2:30" ht="12.75">
      <c r="B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2:30" ht="12.75">
      <c r="B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2:30" ht="12.75">
      <c r="B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2:30" ht="12.75">
      <c r="B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2:30" ht="12.75">
      <c r="B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2:30" ht="12.75">
      <c r="B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2:30" ht="12.75">
      <c r="B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2:30" ht="12.75">
      <c r="B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2:30" ht="12.75">
      <c r="B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2:30" ht="12.75">
      <c r="B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2:30" ht="12.75">
      <c r="B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2:30" ht="12.75">
      <c r="B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2:30" ht="12.75">
      <c r="B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2:30" ht="12.75">
      <c r="B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2:30" ht="12.75">
      <c r="B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2:30" ht="12.75">
      <c r="B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2:30" ht="12.75">
      <c r="B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2:30" ht="12.75">
      <c r="B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2:30" ht="12.75">
      <c r="B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2:30" ht="12.75">
      <c r="B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2:30" ht="12.75">
      <c r="B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2:30" ht="12.75">
      <c r="B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2:30" ht="12.75">
      <c r="B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2:30" ht="12.75">
      <c r="B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2:30" ht="12.75">
      <c r="B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2:30" ht="12.75">
      <c r="B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2:30" ht="12.75">
      <c r="B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2:30" ht="12.75">
      <c r="B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2:30" ht="12.75">
      <c r="B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2:30" ht="12.75">
      <c r="B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2:30" ht="12.75">
      <c r="B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2:30" ht="12.75">
      <c r="B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2:30" ht="12.75">
      <c r="B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2:30" ht="12.75">
      <c r="B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2:30" ht="12.75">
      <c r="B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2:30" ht="12.75">
      <c r="B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2:30" ht="12.75">
      <c r="B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2:30" ht="12.75">
      <c r="B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2:30" ht="12.75">
      <c r="B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2:30" ht="12.75">
      <c r="B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2:30" ht="12.75">
      <c r="B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2:30" ht="12.75">
      <c r="B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2:30" ht="12.75">
      <c r="B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2:30" ht="12.75">
      <c r="B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2:30" ht="12.75">
      <c r="B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2:30" ht="12.75">
      <c r="B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2:30" ht="12.75">
      <c r="B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2:30" ht="12.75">
      <c r="B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2:30" ht="12.75">
      <c r="B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2:30" ht="12.75">
      <c r="B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2:30" ht="12.75">
      <c r="B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2:30" ht="12.75">
      <c r="B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2:30" ht="12.75">
      <c r="B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2:30" ht="12.75">
      <c r="B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2:30" ht="12.75">
      <c r="B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2:30" ht="12.75">
      <c r="B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2:30" ht="12.75">
      <c r="B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2:30" ht="12.75">
      <c r="B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2:30" ht="12.75">
      <c r="B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2:30" ht="12.75">
      <c r="B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2:30" ht="12.75">
      <c r="B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2:30" ht="12.75">
      <c r="B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2:30" ht="12.75">
      <c r="B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2:30" ht="12.75">
      <c r="B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2:30" ht="12.75">
      <c r="B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2:30" ht="12.75">
      <c r="B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2:30" ht="12.75">
      <c r="B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2:30" ht="12.75">
      <c r="B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2:30" ht="12.75">
      <c r="B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2:30" ht="12.75">
      <c r="B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2:30" ht="12.75">
      <c r="B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2:30" ht="12.75">
      <c r="B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2:30" ht="12.75">
      <c r="B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2:30" ht="12.75">
      <c r="B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2:30" ht="12.75">
      <c r="B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2:30" ht="12.75">
      <c r="B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2:30" ht="12.75">
      <c r="B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2:30" ht="12.75">
      <c r="B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2:30" ht="12.75">
      <c r="B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2:30" ht="12.75">
      <c r="B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2:30" ht="12.75">
      <c r="B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2:30" ht="12.75">
      <c r="B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2:30" ht="12.75">
      <c r="B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2:30" ht="12.75">
      <c r="B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2:30" ht="12.75">
      <c r="B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2:30" ht="12.75">
      <c r="B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2:30" ht="12.75">
      <c r="B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2:30" ht="12.75">
      <c r="B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2:30" ht="12.75">
      <c r="B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2:30" ht="12.75">
      <c r="B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2:30" ht="12.75">
      <c r="B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2:30" ht="12.75">
      <c r="B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2:30" ht="12.75">
      <c r="B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2:30" ht="12.75">
      <c r="B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2:30" ht="12.75">
      <c r="B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2:30" ht="12.75">
      <c r="B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2:30" ht="12.75">
      <c r="B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2:30" ht="12.75">
      <c r="B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2:30" ht="12.75">
      <c r="B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2:30" ht="12.75">
      <c r="B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2:30" ht="12.75">
      <c r="B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2:30" ht="12.75">
      <c r="B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2:30" ht="12.75">
      <c r="B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2:30" ht="12.75">
      <c r="B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2:30" ht="12.75">
      <c r="B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2:30" ht="12.75">
      <c r="B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2:30" ht="12.75">
      <c r="B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2:30" ht="12.75">
      <c r="B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2:30" ht="12.75">
      <c r="B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2:30" ht="12.75">
      <c r="B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2:30" ht="12.75">
      <c r="B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2:30" ht="12.75">
      <c r="B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2:30" ht="12.75">
      <c r="B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2:30" ht="12.75">
      <c r="B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2:30" ht="12.75">
      <c r="B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2:30" ht="12.75">
      <c r="B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2:30" ht="12.75">
      <c r="B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2:30" ht="12.75">
      <c r="B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2:30" ht="12.75">
      <c r="B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2:30" ht="12.75">
      <c r="B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2:30" ht="12.75">
      <c r="B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2:30" ht="12.75">
      <c r="B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2:30" ht="12.75">
      <c r="B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2:30" ht="12.75">
      <c r="B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2:30" ht="12.75">
      <c r="B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2:30" ht="12.75">
      <c r="B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  <row r="1001" spans="2:30" ht="12.75">
      <c r="B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</row>
    <row r="1002" spans="2:30" ht="12.75">
      <c r="B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</row>
    <row r="1003" spans="2:30" ht="12.75">
      <c r="B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</row>
    <row r="1004" spans="2:30" ht="12.75">
      <c r="B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</row>
    <row r="1005" spans="2:30" ht="12.75">
      <c r="B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</row>
    <row r="1006" spans="2:30" ht="12.75">
      <c r="B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</row>
    <row r="1007" spans="2:30" ht="12.75">
      <c r="B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</row>
    <row r="1008" spans="2:30" ht="12.75">
      <c r="B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</row>
    <row r="1009" spans="2:30" ht="12.75">
      <c r="B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</row>
    <row r="1010" spans="2:30" ht="12.75">
      <c r="B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</row>
    <row r="1011" spans="2:30" ht="12.75">
      <c r="B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</row>
    <row r="1012" spans="2:30" ht="12.75">
      <c r="B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</row>
    <row r="1013" spans="2:30" ht="12.75">
      <c r="B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</row>
    <row r="1014" spans="2:30" ht="12.75">
      <c r="B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</row>
    <row r="1015" spans="2:30" ht="12.75">
      <c r="B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</row>
    <row r="1016" spans="2:30" ht="12.75">
      <c r="B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</row>
    <row r="1017" spans="2:30" ht="12.75">
      <c r="B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</row>
    <row r="1018" spans="2:30" ht="12.75">
      <c r="B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</row>
    <row r="1019" spans="2:30" ht="12.75">
      <c r="B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</row>
    <row r="1020" spans="2:30" ht="12.75">
      <c r="B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</row>
    <row r="1021" spans="2:30" ht="12.75">
      <c r="B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</row>
    <row r="1022" spans="2:30" ht="12.75">
      <c r="B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</row>
    <row r="1023" spans="2:30" ht="12.75">
      <c r="B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</row>
    <row r="1024" spans="2:30" ht="12.75">
      <c r="B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</row>
    <row r="1025" spans="2:30" ht="12.75">
      <c r="B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</row>
    <row r="1026" spans="2:30" ht="12.75">
      <c r="B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</row>
    <row r="1027" spans="2:30" ht="12.75">
      <c r="B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</row>
    <row r="1028" spans="2:30" ht="12.75">
      <c r="B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</row>
    <row r="1029" spans="2:30" ht="12.75">
      <c r="B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</row>
    <row r="1030" spans="2:30" ht="12.75">
      <c r="B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</row>
    <row r="1031" spans="2:30" ht="12.75">
      <c r="B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</row>
    <row r="1032" spans="2:30" ht="12.75">
      <c r="B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</row>
    <row r="1033" spans="2:30" ht="12.75">
      <c r="B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</row>
    <row r="1034" spans="2:30" ht="12.75">
      <c r="B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</row>
    <row r="1035" spans="2:30" ht="12.75">
      <c r="B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</row>
    <row r="1036" spans="2:30" ht="12.75">
      <c r="B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</row>
    <row r="1037" spans="2:30" ht="12.75">
      <c r="B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</row>
    <row r="1038" spans="2:30" ht="12.75">
      <c r="B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</row>
    <row r="1039" spans="2:30" ht="12.75">
      <c r="B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</row>
    <row r="1040" spans="2:30" ht="12.75">
      <c r="B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</row>
    <row r="1041" spans="2:30" ht="12.75">
      <c r="B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</row>
    <row r="1042" spans="2:30" ht="12.75">
      <c r="B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</row>
    <row r="1043" spans="2:30" ht="12.75">
      <c r="B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</row>
    <row r="1044" spans="2:30" ht="12.75">
      <c r="B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</row>
    <row r="1045" spans="2:30" ht="12.75">
      <c r="B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</row>
    <row r="1046" spans="2:30" ht="12.75">
      <c r="B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</row>
    <row r="1047" spans="2:30" ht="12.75">
      <c r="B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</row>
    <row r="1048" spans="2:30" ht="12.75">
      <c r="B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</row>
    <row r="1049" spans="2:30" ht="12.75">
      <c r="B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</row>
    <row r="1050" spans="2:30" ht="12.75">
      <c r="B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</row>
    <row r="1051" spans="2:30" ht="12.75">
      <c r="B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</row>
    <row r="1052" spans="2:30" ht="12.75">
      <c r="B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</row>
    <row r="1053" spans="2:30" ht="12.75">
      <c r="B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</row>
    <row r="1054" spans="2:30" ht="12.75">
      <c r="B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</row>
    <row r="1055" spans="2:30" ht="12.75">
      <c r="B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</row>
    <row r="1056" spans="2:30" ht="12.75">
      <c r="B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</row>
    <row r="1057" spans="2:30" ht="12.75">
      <c r="B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</row>
    <row r="1058" spans="2:30" ht="12.75">
      <c r="B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</row>
    <row r="1059" spans="2:30" ht="12.75">
      <c r="B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</row>
    <row r="1060" spans="2:30" ht="12.75">
      <c r="B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</row>
    <row r="1061" spans="2:30" ht="12.75">
      <c r="B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</row>
    <row r="1062" spans="2:30" ht="12.75">
      <c r="B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</row>
    <row r="1063" spans="2:30" ht="12.75">
      <c r="B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</row>
    <row r="1064" spans="2:30" ht="12.75">
      <c r="B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</row>
    <row r="1065" spans="2:30" ht="12.75">
      <c r="B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</row>
    <row r="1066" spans="2:30" ht="12.75">
      <c r="B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</row>
    <row r="1067" spans="2:30" ht="12.75">
      <c r="B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</row>
    <row r="1068" spans="2:30" ht="12.75">
      <c r="B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</row>
    <row r="1069" spans="2:30" ht="12.75">
      <c r="B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</row>
    <row r="1070" spans="2:30" ht="12.75">
      <c r="B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</row>
    <row r="1071" spans="2:30" ht="12.75">
      <c r="B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</row>
    <row r="1072" spans="2:30" ht="12.75">
      <c r="B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</row>
    <row r="1073" spans="2:30" ht="12.75">
      <c r="B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</row>
    <row r="1074" spans="2:30" ht="12.75">
      <c r="B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</row>
    <row r="1075" spans="2:30" ht="12.75">
      <c r="B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</row>
    <row r="1076" spans="2:30" ht="12.75">
      <c r="B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</row>
    <row r="1077" spans="2:30" ht="12.75">
      <c r="B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</row>
    <row r="1078" spans="2:30" ht="12.75">
      <c r="B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</row>
    <row r="1079" spans="2:30" ht="12.75">
      <c r="B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</row>
    <row r="1080" spans="2:30" ht="12.75">
      <c r="B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</row>
    <row r="1081" spans="2:30" ht="12.75">
      <c r="B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</row>
    <row r="1082" spans="2:30" ht="12.75">
      <c r="B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</row>
    <row r="1083" spans="2:30" ht="12.75">
      <c r="B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</row>
    <row r="1084" spans="2:30" ht="12.75">
      <c r="B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</row>
    <row r="1085" spans="2:30" ht="12.75">
      <c r="B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</row>
    <row r="1086" spans="2:30" ht="12.75">
      <c r="B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</row>
    <row r="1087" spans="2:30" ht="12.75">
      <c r="B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</row>
    <row r="1088" spans="2:30" ht="12.75">
      <c r="B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</row>
    <row r="1089" spans="2:30" ht="12.75">
      <c r="B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</row>
    <row r="1090" spans="2:30" ht="12.75">
      <c r="B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</row>
    <row r="1091" spans="2:30" ht="12.75">
      <c r="B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</row>
    <row r="1092" spans="2:30" ht="12.75">
      <c r="B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</row>
    <row r="1093" spans="2:30" ht="12.75">
      <c r="B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</row>
    <row r="1094" spans="2:30" ht="12.75">
      <c r="B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</row>
    <row r="1095" spans="2:30" ht="12.75">
      <c r="B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</row>
    <row r="1096" spans="2:30" ht="12.75">
      <c r="B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</row>
    <row r="1097" spans="2:30" ht="12.75">
      <c r="B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</row>
    <row r="1098" spans="2:30" ht="12.75">
      <c r="B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</row>
    <row r="1099" spans="2:30" ht="12.75">
      <c r="B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</row>
    <row r="1100" spans="2:30" ht="12.75">
      <c r="B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</row>
    <row r="1101" spans="2:30" ht="12.75">
      <c r="B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</row>
    <row r="1102" spans="2:30" ht="12.75">
      <c r="B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</row>
    <row r="1103" spans="2:30" ht="12.75">
      <c r="B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</row>
    <row r="1104" spans="2:30" ht="12.75">
      <c r="B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</row>
    <row r="1105" spans="2:30" ht="12.75">
      <c r="B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</row>
    <row r="1106" spans="2:30" ht="12.75">
      <c r="B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</row>
    <row r="1107" spans="2:30" ht="12.75">
      <c r="B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</row>
    <row r="1108" spans="2:30" ht="12.75">
      <c r="B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</row>
    <row r="1109" spans="2:30" ht="12.75">
      <c r="B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</row>
    <row r="1110" spans="2:30" ht="12.75">
      <c r="B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</row>
    <row r="1111" spans="2:30" ht="12.75">
      <c r="B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</row>
    <row r="1112" spans="2:30" ht="12.75">
      <c r="B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</row>
    <row r="1113" spans="2:30" ht="12.75">
      <c r="B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</row>
    <row r="1114" spans="2:30" ht="12.75">
      <c r="B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</row>
    <row r="1115" spans="2:30" ht="12.75">
      <c r="B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</row>
    <row r="1116" spans="2:30" ht="12.75">
      <c r="B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</row>
    <row r="1117" spans="2:30" ht="12.75">
      <c r="B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</row>
    <row r="1118" spans="2:30" ht="12.75">
      <c r="B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</row>
    <row r="1119" spans="2:30" ht="12.75">
      <c r="B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</row>
    <row r="1120" spans="2:30" ht="12.75">
      <c r="B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</row>
    <row r="1121" spans="2:30" ht="12.75">
      <c r="B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</row>
    <row r="1122" spans="2:30" ht="12.75">
      <c r="B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</row>
    <row r="1123" spans="2:30" ht="12.75">
      <c r="B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</row>
    <row r="1124" spans="2:30" ht="12.75">
      <c r="B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</row>
    <row r="1125" spans="2:30" ht="12.75">
      <c r="B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</row>
    <row r="1126" spans="2:30" ht="12.75">
      <c r="B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</row>
    <row r="1127" spans="2:30" ht="12.75">
      <c r="B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</row>
    <row r="1128" spans="2:30" ht="12.75">
      <c r="B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</row>
    <row r="1129" spans="2:30" ht="12.75">
      <c r="B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</row>
    <row r="1130" spans="2:30" ht="12.75">
      <c r="B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</row>
    <row r="1131" spans="2:30" ht="12.75">
      <c r="B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</row>
    <row r="1132" spans="2:30" ht="12.75">
      <c r="B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</row>
    <row r="1133" spans="2:30" ht="12.75">
      <c r="B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</row>
    <row r="1134" spans="2:30" ht="12.75">
      <c r="B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</row>
    <row r="1135" spans="2:30" ht="12.75">
      <c r="B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</row>
    <row r="1136" spans="2:30" ht="12.75">
      <c r="B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</row>
    <row r="1137" spans="2:30" ht="12.75">
      <c r="B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</row>
    <row r="1138" spans="2:30" ht="12.75">
      <c r="B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</row>
    <row r="1139" spans="2:30" ht="12.75">
      <c r="B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</row>
    <row r="1140" spans="2:30" ht="12.75">
      <c r="B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</row>
    <row r="1141" spans="2:30" ht="12.75">
      <c r="B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</row>
    <row r="1142" spans="2:30" ht="12.75">
      <c r="B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</row>
    <row r="1143" spans="2:30" ht="12.75">
      <c r="B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</row>
    <row r="1144" spans="2:30" ht="12.75">
      <c r="B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</row>
    <row r="1145" spans="2:30" ht="12.75">
      <c r="B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</row>
    <row r="1146" spans="2:30" ht="12.75">
      <c r="B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</row>
    <row r="1147" spans="2:30" ht="12.75">
      <c r="B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</row>
    <row r="1148" spans="2:30" ht="12.75">
      <c r="B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</row>
    <row r="1149" spans="2:30" ht="12.75">
      <c r="B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</row>
    <row r="1150" spans="2:30" ht="12.75">
      <c r="B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</row>
    <row r="1151" spans="2:30" ht="12.75">
      <c r="B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</row>
    <row r="1152" spans="2:30" ht="12.75">
      <c r="B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</row>
    <row r="1153" spans="2:30" ht="12.75">
      <c r="B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</row>
    <row r="1154" spans="2:30" ht="12.75">
      <c r="B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</row>
    <row r="1155" spans="2:30" ht="12.75">
      <c r="B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</row>
    <row r="1156" spans="2:30" ht="12.75">
      <c r="B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</row>
    <row r="1157" spans="2:30" ht="12.75">
      <c r="B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</row>
    <row r="1158" spans="2:30" ht="12.75">
      <c r="B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</row>
    <row r="1159" spans="2:30" ht="12.75">
      <c r="B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</row>
    <row r="1160" spans="2:30" ht="12.75">
      <c r="B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</row>
    <row r="1161" spans="2:30" ht="12.75">
      <c r="B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</row>
    <row r="1162" spans="2:30" ht="12.75">
      <c r="B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</row>
    <row r="1163" spans="2:30" ht="12.75">
      <c r="B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</row>
    <row r="1164" spans="2:30" ht="12.75">
      <c r="B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</row>
    <row r="1165" spans="2:30" ht="12.75">
      <c r="B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</row>
    <row r="1166" spans="2:30" ht="12.75">
      <c r="B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</row>
    <row r="1167" spans="2:30" ht="12.75">
      <c r="B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</row>
    <row r="1168" spans="2:30" ht="12.75">
      <c r="B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</row>
    <row r="1169" spans="2:30" ht="12.75">
      <c r="B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</row>
    <row r="1170" spans="2:30" ht="12.75">
      <c r="B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</row>
    <row r="1171" spans="2:30" ht="12.75">
      <c r="B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</row>
    <row r="1172" spans="2:30" ht="12.75">
      <c r="B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</row>
    <row r="1173" spans="2:30" ht="12.75">
      <c r="B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</row>
    <row r="1174" spans="2:30" ht="12.75">
      <c r="B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</row>
    <row r="1175" spans="2:30" ht="12.75">
      <c r="B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</row>
    <row r="1176" spans="2:30" ht="12.75">
      <c r="B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</row>
    <row r="1177" spans="2:30" ht="12.75">
      <c r="B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</row>
    <row r="1178" spans="2:30" ht="12.75">
      <c r="B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</row>
    <row r="1179" spans="2:30" ht="12.75">
      <c r="B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</row>
    <row r="1180" spans="2:30" ht="12.75">
      <c r="B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</row>
    <row r="1181" spans="2:30" ht="12.75">
      <c r="B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</row>
    <row r="1182" spans="2:30" ht="12.75">
      <c r="B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</row>
    <row r="1183" spans="2:30" ht="12.75">
      <c r="B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</row>
    <row r="1184" spans="2:30" ht="12.75">
      <c r="B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</row>
    <row r="1185" spans="2:30" ht="12.75">
      <c r="B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</row>
    <row r="1186" spans="2:30" ht="12.75">
      <c r="B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</row>
    <row r="1187" spans="2:30" ht="12.75">
      <c r="B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</row>
    <row r="1188" spans="2:30" ht="12.75">
      <c r="B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</row>
    <row r="1189" spans="2:30" ht="12.75">
      <c r="B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</row>
    <row r="1190" spans="2:30" ht="12.75">
      <c r="B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</row>
    <row r="1191" spans="2:30" ht="12.75">
      <c r="B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</row>
    <row r="1192" spans="2:30" ht="12.75">
      <c r="B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</row>
    <row r="1193" spans="2:30" ht="12.75">
      <c r="B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</row>
    <row r="1194" spans="2:30" ht="12.75">
      <c r="B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</row>
    <row r="1195" spans="2:30" ht="12.75">
      <c r="B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</row>
    <row r="1196" spans="2:30" ht="12.75">
      <c r="B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</row>
    <row r="1197" spans="2:30" ht="12.75">
      <c r="B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</row>
    <row r="1198" spans="2:30" ht="12.75">
      <c r="B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</row>
    <row r="1199" spans="2:30" ht="12.75">
      <c r="B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</row>
    <row r="1200" spans="2:30" ht="12.75">
      <c r="B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</row>
    <row r="1201" spans="2:30" ht="12.75">
      <c r="B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</row>
    <row r="1202" spans="2:30" ht="12.75">
      <c r="B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</row>
    <row r="1203" spans="2:30" ht="12.75">
      <c r="B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</row>
    <row r="1204" spans="2:30" ht="12.75">
      <c r="B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</row>
    <row r="1205" spans="2:30" ht="12.75">
      <c r="B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</row>
    <row r="1206" spans="2:30" ht="12.75">
      <c r="B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</row>
    <row r="1207" spans="2:30" ht="12.75">
      <c r="B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</row>
    <row r="1208" spans="2:30" ht="12.75">
      <c r="B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</row>
    <row r="1209" spans="2:30" ht="12.75">
      <c r="B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</row>
    <row r="1210" spans="2:30" ht="12.75">
      <c r="B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</row>
    <row r="1211" spans="2:30" ht="12.75">
      <c r="B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</row>
    <row r="1212" spans="2:30" ht="12.75">
      <c r="B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</row>
    <row r="1213" spans="2:30" ht="12.75">
      <c r="B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</row>
    <row r="1214" spans="2:30" ht="12.75">
      <c r="B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</row>
    <row r="1215" spans="2:30" ht="12.75">
      <c r="B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</row>
    <row r="1216" spans="2:30" ht="12.75">
      <c r="B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</row>
    <row r="1217" spans="2:30" ht="12.75">
      <c r="B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</row>
    <row r="1218" spans="2:30" ht="12.75">
      <c r="B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</row>
    <row r="1219" spans="2:30" ht="12.75">
      <c r="B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</row>
    <row r="1220" spans="2:30" ht="12.75">
      <c r="B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</row>
    <row r="1221" spans="2:30" ht="12.75">
      <c r="B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</row>
    <row r="1222" spans="2:30" ht="12.75">
      <c r="B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</row>
    <row r="1223" spans="2:30" ht="12.75">
      <c r="B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</row>
    <row r="1224" spans="2:30" ht="12.75">
      <c r="B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</row>
    <row r="1225" spans="2:30" ht="12.75">
      <c r="B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</row>
    <row r="1226" spans="2:30" ht="12.75">
      <c r="B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</row>
    <row r="1227" spans="2:30" ht="12.75">
      <c r="B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</row>
    <row r="1228" spans="2:30" ht="12.75">
      <c r="B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</row>
    <row r="1229" spans="2:30" ht="12.75">
      <c r="B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</row>
    <row r="1230" spans="2:30" ht="12.75">
      <c r="B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</row>
    <row r="1231" spans="2:30" ht="12.75">
      <c r="B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</row>
    <row r="1232" spans="2:30" ht="12.75">
      <c r="B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</row>
    <row r="1233" spans="2:30" ht="12.75">
      <c r="B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</row>
    <row r="1234" spans="2:30" ht="12.75">
      <c r="B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</row>
    <row r="1235" spans="2:30" ht="12.75">
      <c r="B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</row>
    <row r="1236" spans="2:30" ht="12.75">
      <c r="B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</row>
    <row r="1237" spans="2:30" ht="12.75">
      <c r="B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</row>
    <row r="1238" spans="2:30" ht="12.75">
      <c r="B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</row>
    <row r="1239" spans="2:30" ht="12.75">
      <c r="B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</row>
    <row r="1240" spans="2:30" ht="12.75">
      <c r="B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</row>
    <row r="1241" spans="2:30" ht="12.75">
      <c r="B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</row>
    <row r="1242" spans="2:30" ht="12.75">
      <c r="B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</row>
    <row r="1243" spans="2:30" ht="12.75">
      <c r="B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</row>
    <row r="1244" spans="2:30" ht="12.75">
      <c r="B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</row>
    <row r="1245" spans="2:30" ht="12.75">
      <c r="B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</row>
    <row r="1246" spans="2:30" ht="12.75">
      <c r="B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</row>
    <row r="1247" spans="2:30" ht="12.75">
      <c r="B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</row>
    <row r="1248" spans="2:30" ht="12.75">
      <c r="B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</row>
    <row r="1249" spans="2:30" ht="12.75">
      <c r="B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</row>
    <row r="1250" spans="2:30" ht="12.75">
      <c r="B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</row>
    <row r="1251" spans="2:30" ht="12.75">
      <c r="B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</row>
    <row r="1252" spans="2:30" ht="12.75">
      <c r="B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</row>
    <row r="1253" spans="2:30" ht="12.75">
      <c r="B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</row>
    <row r="1254" spans="2:30" ht="12.75">
      <c r="B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</row>
    <row r="1255" spans="2:30" ht="12.75">
      <c r="B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</row>
    <row r="1256" spans="2:30" ht="12.75">
      <c r="B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</row>
    <row r="1257" spans="2:30" ht="12.75">
      <c r="B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</row>
    <row r="1258" spans="2:30" ht="12.75">
      <c r="B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</row>
    <row r="1259" spans="2:30" ht="12.75">
      <c r="B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</row>
    <row r="1260" spans="2:30" ht="12.75">
      <c r="B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</row>
    <row r="1261" spans="2:30" ht="12.75">
      <c r="B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</row>
    <row r="1262" spans="2:30" ht="12.75">
      <c r="B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</row>
    <row r="1263" spans="2:30" ht="12.75">
      <c r="B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</row>
    <row r="1264" spans="2:30" ht="12.75">
      <c r="B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</row>
    <row r="1265" spans="2:30" ht="12.75">
      <c r="B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</row>
    <row r="1266" spans="2:30" ht="12.75">
      <c r="B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</row>
    <row r="1267" spans="2:30" ht="12.75">
      <c r="B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</row>
    <row r="1268" spans="2:30" ht="12.75">
      <c r="B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</row>
    <row r="1269" spans="2:30" ht="12.75">
      <c r="B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</row>
    <row r="1270" spans="2:30" ht="12.75">
      <c r="B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</row>
    <row r="1271" spans="2:30" ht="12.75">
      <c r="B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</row>
    <row r="1272" spans="2:30" ht="12.75">
      <c r="B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</row>
    <row r="1273" spans="2:30" ht="12.75">
      <c r="B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</row>
    <row r="1274" spans="2:30" ht="12.75">
      <c r="B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</row>
    <row r="1275" spans="2:30" ht="12.75">
      <c r="B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</row>
    <row r="1276" spans="2:30" ht="12.75">
      <c r="B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</row>
    <row r="1277" spans="2:30" ht="12.75">
      <c r="B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</row>
    <row r="1278" spans="2:30" ht="12.75">
      <c r="B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</row>
    <row r="1279" spans="2:30" ht="12.75">
      <c r="B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</row>
    <row r="1280" spans="2:30" ht="12.75">
      <c r="B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</row>
    <row r="1281" spans="2:30" ht="12.75">
      <c r="B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</row>
    <row r="1282" spans="2:30" ht="12.75">
      <c r="B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</row>
    <row r="1283" spans="2:30" ht="12.75">
      <c r="B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</row>
    <row r="1284" spans="2:30" ht="12.75">
      <c r="B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</row>
    <row r="1285" spans="2:30" ht="12.75">
      <c r="B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</row>
    <row r="1286" spans="2:30" ht="12.75">
      <c r="B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</row>
    <row r="1287" spans="2:30" ht="12.75">
      <c r="B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</row>
    <row r="1288" spans="2:30" ht="12.75">
      <c r="B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</row>
    <row r="1289" spans="2:30" ht="12.75">
      <c r="B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</row>
    <row r="1290" spans="2:30" ht="12.75">
      <c r="B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</row>
    <row r="1291" spans="2:30" ht="12.75">
      <c r="B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</row>
    <row r="1292" spans="2:30" ht="12.75">
      <c r="B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</row>
    <row r="1293" spans="2:30" ht="12.75">
      <c r="B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</row>
    <row r="1294" spans="2:30" ht="12.75">
      <c r="B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</row>
    <row r="1295" spans="2:30" ht="12.75">
      <c r="B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</row>
    <row r="1296" spans="2:30" ht="12.75">
      <c r="B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</row>
    <row r="1297" spans="2:30" ht="12.75">
      <c r="B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</row>
    <row r="1298" spans="2:30" ht="12.75">
      <c r="B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</row>
    <row r="1299" spans="2:30" ht="12.75">
      <c r="B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</row>
    <row r="1300" spans="2:30" ht="12.75">
      <c r="B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</row>
    <row r="1301" spans="2:30" ht="12.75">
      <c r="B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</row>
    <row r="1302" spans="2:30" ht="12.75">
      <c r="B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</row>
    <row r="1303" spans="2:30" ht="12.75">
      <c r="B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</row>
    <row r="1304" spans="2:30" ht="12.75">
      <c r="B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</row>
    <row r="1305" spans="2:30" ht="12.75">
      <c r="B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</row>
    <row r="1306" spans="2:30" ht="12.75">
      <c r="B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</row>
    <row r="1307" spans="2:30" ht="12.75">
      <c r="B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</row>
    <row r="1308" spans="2:30" ht="12.75">
      <c r="B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</row>
    <row r="1309" spans="2:30" ht="12.75">
      <c r="B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</row>
    <row r="1310" spans="2:30" ht="12.75">
      <c r="B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</row>
    <row r="1311" spans="2:30" ht="12.75">
      <c r="B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</row>
    <row r="1312" spans="2:30" ht="12.75">
      <c r="B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</row>
    <row r="1313" spans="2:30" ht="12.75">
      <c r="B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</row>
    <row r="1314" spans="2:30" ht="12.75">
      <c r="B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</row>
    <row r="1315" spans="2:30" ht="12.75">
      <c r="B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</row>
    <row r="1316" spans="2:30" ht="12.75">
      <c r="B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</row>
    <row r="1317" spans="2:30" ht="12.75">
      <c r="B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</row>
    <row r="1318" spans="2:30" ht="12.75">
      <c r="B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</row>
    <row r="1319" spans="2:30" ht="12.75">
      <c r="B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</row>
    <row r="1320" spans="2:30" ht="12.75">
      <c r="B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</row>
    <row r="1321" spans="2:30" ht="12.75">
      <c r="B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</row>
    <row r="1322" spans="2:30" ht="12.75">
      <c r="B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</row>
    <row r="1323" spans="2:30" ht="12.75">
      <c r="B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</row>
    <row r="1324" spans="2:30" ht="12.75">
      <c r="B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</row>
    <row r="1325" spans="2:30" ht="12.75">
      <c r="B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</row>
    <row r="1326" spans="2:30" ht="12.75">
      <c r="B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</row>
    <row r="1327" spans="2:30" ht="12.75">
      <c r="B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</row>
    <row r="1328" spans="2:30" ht="12.75">
      <c r="B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</row>
    <row r="1329" spans="2:30" ht="12.75">
      <c r="B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</row>
    <row r="1330" spans="2:30" ht="12.75">
      <c r="B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</row>
    <row r="1331" spans="2:30" ht="12.75">
      <c r="B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</row>
    <row r="1332" spans="2:30" ht="12.75">
      <c r="B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</row>
    <row r="1333" spans="2:30" ht="12.75">
      <c r="B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</row>
    <row r="1334" spans="2:30" ht="12.75">
      <c r="B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</row>
    <row r="1335" spans="2:30" ht="12.75">
      <c r="B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</row>
    <row r="1336" spans="2:30" ht="12.75">
      <c r="B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</row>
    <row r="1337" spans="2:30" ht="12.75">
      <c r="B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</row>
    <row r="1338" spans="2:30" ht="12.75">
      <c r="B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</row>
    <row r="1339" spans="2:30" ht="12.75">
      <c r="B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</row>
    <row r="1340" spans="2:30" ht="12.75">
      <c r="B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</row>
    <row r="1341" spans="2:30" ht="12.75">
      <c r="B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</row>
    <row r="1342" spans="2:30" ht="12.75">
      <c r="B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</row>
    <row r="1343" spans="2:30" ht="12.75">
      <c r="B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</row>
    <row r="1344" spans="2:30" ht="12.75">
      <c r="B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</row>
    <row r="1345" spans="2:30" ht="12.75">
      <c r="B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</row>
    <row r="1346" spans="2:30" ht="12.75">
      <c r="B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</row>
    <row r="1347" spans="2:30" ht="12.75">
      <c r="B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</row>
    <row r="1348" spans="2:30" ht="12.75">
      <c r="B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</row>
    <row r="1349" spans="2:30" ht="12.75">
      <c r="B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</row>
    <row r="1350" spans="2:30" ht="12.75">
      <c r="B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</row>
    <row r="1351" spans="2:30" ht="12.75">
      <c r="B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</row>
    <row r="1352" spans="2:30" ht="12.75">
      <c r="B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</row>
    <row r="1353" spans="2:30" ht="12.75">
      <c r="B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</row>
    <row r="1354" spans="2:30" ht="12.75">
      <c r="B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</row>
    <row r="1355" spans="2:30" ht="12.75">
      <c r="B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</row>
    <row r="1356" spans="2:30" ht="12.75">
      <c r="B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</row>
    <row r="1357" ht="12.75">
      <c r="B1357" s="2"/>
    </row>
    <row r="1358" ht="12.75">
      <c r="B1358" s="2"/>
    </row>
    <row r="1359" ht="12.75">
      <c r="B1359" s="2"/>
    </row>
    <row r="1360" ht="12.75">
      <c r="B1360" s="2"/>
    </row>
    <row r="1361" ht="12.75">
      <c r="B1361" s="2"/>
    </row>
    <row r="1362" ht="12.75">
      <c r="B1362" s="2"/>
    </row>
    <row r="1363" ht="12.75">
      <c r="B1363" s="2"/>
    </row>
    <row r="1364" ht="12.75">
      <c r="B1364" s="2"/>
    </row>
    <row r="1365" ht="12.75">
      <c r="B1365" s="2"/>
    </row>
    <row r="1366" ht="12.75">
      <c r="B1366" s="2"/>
    </row>
    <row r="1367" ht="12.75">
      <c r="B1367" s="2"/>
    </row>
    <row r="1368" ht="12.75">
      <c r="B1368" s="2"/>
    </row>
    <row r="1369" ht="12.75">
      <c r="B1369" s="2"/>
    </row>
    <row r="1370" ht="12.75">
      <c r="B1370" s="2"/>
    </row>
    <row r="1371" ht="12.75">
      <c r="B1371" s="2"/>
    </row>
    <row r="1372" ht="12.75">
      <c r="B1372" s="2"/>
    </row>
    <row r="1373" ht="12.75">
      <c r="B1373" s="2"/>
    </row>
    <row r="1374" ht="12.75">
      <c r="B1374" s="2"/>
    </row>
    <row r="1375" ht="12.75">
      <c r="B1375" s="2"/>
    </row>
    <row r="1376" ht="12.75">
      <c r="B1376" s="2"/>
    </row>
    <row r="1377" ht="12.75">
      <c r="B1377" s="2"/>
    </row>
    <row r="1378" ht="12.75">
      <c r="B1378" s="2"/>
    </row>
    <row r="1379" ht="12.75">
      <c r="B1379" s="2"/>
    </row>
    <row r="1380" ht="12.75">
      <c r="B1380" s="2"/>
    </row>
    <row r="1381" ht="12.75">
      <c r="B1381" s="2"/>
    </row>
    <row r="1382" ht="12.75">
      <c r="B1382" s="2"/>
    </row>
    <row r="1383" ht="12.75">
      <c r="B1383" s="2"/>
    </row>
    <row r="1384" ht="12.75">
      <c r="B1384" s="2"/>
    </row>
    <row r="1385" ht="12.75">
      <c r="B1385" s="2"/>
    </row>
    <row r="1386" ht="12.75">
      <c r="B1386" s="2"/>
    </row>
    <row r="1387" ht="12.75">
      <c r="B1387" s="2"/>
    </row>
    <row r="1388" ht="12.75">
      <c r="B1388" s="2"/>
    </row>
    <row r="1389" ht="12.75">
      <c r="B1389" s="2"/>
    </row>
    <row r="1390" ht="12.75">
      <c r="B1390" s="2"/>
    </row>
    <row r="1391" ht="12.75">
      <c r="B1391" s="2"/>
    </row>
    <row r="1392" ht="12.75">
      <c r="B1392" s="2"/>
    </row>
    <row r="1393" ht="12.75">
      <c r="B1393" s="2"/>
    </row>
    <row r="1394" ht="12.75">
      <c r="B1394" s="2"/>
    </row>
    <row r="1395" ht="12.75">
      <c r="B1395" s="2"/>
    </row>
    <row r="1396" ht="12.75">
      <c r="B1396" s="2"/>
    </row>
    <row r="1397" ht="12.75">
      <c r="B1397" s="2"/>
    </row>
    <row r="1398" ht="12.75">
      <c r="B1398" s="2"/>
    </row>
  </sheetData>
  <sheetProtection/>
  <mergeCells count="37">
    <mergeCell ref="F29:G29"/>
    <mergeCell ref="F30:G30"/>
    <mergeCell ref="F31:G31"/>
    <mergeCell ref="T33:U33"/>
    <mergeCell ref="W33:X33"/>
    <mergeCell ref="Y33:Z33"/>
    <mergeCell ref="T32:U32"/>
    <mergeCell ref="AB33:AC33"/>
    <mergeCell ref="W28:X28"/>
    <mergeCell ref="Y31:Z31"/>
    <mergeCell ref="W30:X30"/>
    <mergeCell ref="AB31:AC31"/>
    <mergeCell ref="AB29:AC29"/>
    <mergeCell ref="W32:X32"/>
    <mergeCell ref="Y32:Z32"/>
    <mergeCell ref="AB32:AC32"/>
    <mergeCell ref="AB30:AC30"/>
    <mergeCell ref="E6:F6"/>
    <mergeCell ref="H6:J6"/>
    <mergeCell ref="D3:J3"/>
    <mergeCell ref="K6:L6"/>
    <mergeCell ref="T28:U28"/>
    <mergeCell ref="AB28:AC28"/>
    <mergeCell ref="Y28:Z28"/>
    <mergeCell ref="F28:G28"/>
    <mergeCell ref="G8:H8"/>
    <mergeCell ref="D4:K4"/>
    <mergeCell ref="B8:C8"/>
    <mergeCell ref="F11:H11"/>
    <mergeCell ref="A2:AD2"/>
    <mergeCell ref="Y30:Z30"/>
    <mergeCell ref="W31:X31"/>
    <mergeCell ref="Y29:Z29"/>
    <mergeCell ref="T29:U29"/>
    <mergeCell ref="T30:U30"/>
    <mergeCell ref="T31:U31"/>
    <mergeCell ref="W29:X29"/>
  </mergeCells>
  <dataValidations count="1">
    <dataValidation showInputMessage="1" showErrorMessage="1" sqref="K6"/>
  </dataValidations>
  <printOptions horizontalCentered="1"/>
  <pageMargins left="0.1968503937007874" right="0.1968503937007874" top="0.7086614173228347" bottom="0.5905511811023623" header="0" footer="0"/>
  <pageSetup fitToHeight="1" fitToWidth="1" horizontalDpi="600" verticalDpi="600" orientation="landscape" paperSize="8" scale="55" r:id="rId2"/>
  <headerFooter alignWithMargins="0">
    <oddFooter>&amp;C&amp;P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fmagnone</dc:creator>
  <cp:keywords/>
  <dc:description/>
  <cp:lastModifiedBy>Oficina de Obras</cp:lastModifiedBy>
  <cp:lastPrinted>2018-08-07T18:26:56Z</cp:lastPrinted>
  <dcterms:created xsi:type="dcterms:W3CDTF">2010-08-26T20:16:25Z</dcterms:created>
  <dcterms:modified xsi:type="dcterms:W3CDTF">2018-11-01T18:33:11Z</dcterms:modified>
  <cp:category/>
  <cp:version/>
  <cp:contentType/>
  <cp:contentStatus/>
</cp:coreProperties>
</file>